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kubbieniek/Desktop/Swojski Produkt/"/>
    </mc:Choice>
  </mc:AlternateContent>
  <xr:revisionPtr revIDLastSave="0" documentId="13_ncr:1_{31BD9FE5-F645-8D4C-983E-50497E8AD7FF}" xr6:coauthVersionLast="47" xr6:coauthVersionMax="47" xr10:uidLastSave="{00000000-0000-0000-0000-000000000000}"/>
  <bookViews>
    <workbookView xWindow="10980" yWindow="660" windowWidth="11620" windowHeight="18400" xr2:uid="{100142CF-74DF-1544-B1B8-A7DBABD8B0CB}"/>
  </bookViews>
  <sheets>
    <sheet name="Arkusz1" sheetId="1" r:id="rId1"/>
  </sheets>
  <definedNames>
    <definedName name="_xlnm._FilterDatabase" localSheetId="0" hidden="1">Arkusz1!$E$21:$I$58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8" i="1" l="1"/>
  <c r="I37" i="1"/>
  <c r="I23" i="1"/>
  <c r="I24" i="1"/>
  <c r="I25" i="1"/>
  <c r="I26" i="1"/>
  <c r="I22" i="1"/>
  <c r="I31" i="1"/>
  <c r="I45" i="1"/>
  <c r="I57" i="1"/>
  <c r="I56" i="1"/>
  <c r="I54" i="1"/>
  <c r="I40" i="1"/>
  <c r="I46" i="1"/>
  <c r="I30" i="1"/>
  <c r="I35" i="1"/>
  <c r="I32" i="1"/>
  <c r="I33" i="1"/>
  <c r="I55" i="1"/>
  <c r="I47" i="1"/>
  <c r="I39" i="1"/>
  <c r="I27" i="1" l="1"/>
  <c r="I28" i="1"/>
  <c r="I36" i="1"/>
  <c r="I34" i="1"/>
  <c r="I44" i="1"/>
  <c r="I41" i="1"/>
  <c r="I42" i="1"/>
  <c r="I48" i="1"/>
  <c r="I49" i="1"/>
  <c r="I43" i="1"/>
  <c r="I38" i="1"/>
  <c r="I50" i="1"/>
  <c r="I51" i="1"/>
  <c r="I52" i="1"/>
  <c r="I53" i="1"/>
  <c r="I29" i="1" l="1"/>
</calcChain>
</file>

<file path=xl/sharedStrings.xml><?xml version="1.0" encoding="utf-8"?>
<sst xmlns="http://schemas.openxmlformats.org/spreadsheetml/2006/main" count="98" uniqueCount="81">
  <si>
    <t>Makowiec tradycyjny</t>
  </si>
  <si>
    <t>1 kg / 1 szt</t>
  </si>
  <si>
    <t>0,65 kg / 1 szt</t>
  </si>
  <si>
    <t>0,5 kg / 1 szt</t>
  </si>
  <si>
    <t>ok. 0,5 kg / 1 opak</t>
  </si>
  <si>
    <t>Suma zamówienia</t>
  </si>
  <si>
    <t>Imię Nazwisko</t>
  </si>
  <si>
    <t>Uwagi</t>
  </si>
  <si>
    <t>33 1140 2004 0000 3402 8182 8514</t>
  </si>
  <si>
    <t>8 porcji / 1 szt</t>
  </si>
  <si>
    <t>Polędwica staropolska wędzona swojska</t>
  </si>
  <si>
    <t>Szynka staropolska wędzona swojska</t>
  </si>
  <si>
    <t>Baleron tradycyjny wędzony swojski</t>
  </si>
  <si>
    <t>Boczek tradycyjny wędzony swojski</t>
  </si>
  <si>
    <t>Chałka drożdżowa</t>
  </si>
  <si>
    <t xml:space="preserve">750 ml / 1 szt </t>
  </si>
  <si>
    <t>Piernik świąteczny</t>
  </si>
  <si>
    <t>Tradycyjny smalec wiejski</t>
  </si>
  <si>
    <t>250 g / 1 szt</t>
  </si>
  <si>
    <t>Keks świąteczny</t>
  </si>
  <si>
    <t>2,5 kg / 16 porcji</t>
  </si>
  <si>
    <t>Tort miodownik</t>
  </si>
  <si>
    <t>Zupa grzybowa z borowików i podgrzybków</t>
  </si>
  <si>
    <t>900 ml / 1 szt</t>
  </si>
  <si>
    <t>Gołąbki z kaszą i grzybami</t>
  </si>
  <si>
    <t>Zupa pieczarkowa</t>
  </si>
  <si>
    <t>750 g / 1 szt</t>
  </si>
  <si>
    <t>Chleb pszenno-żytni</t>
  </si>
  <si>
    <t>500 g / 1 szt</t>
  </si>
  <si>
    <t>400 g / 1 szt</t>
  </si>
  <si>
    <t>Chleb pszenno-żytni z czosnkiem</t>
  </si>
  <si>
    <t>ok. 550 g / 5 szt</t>
  </si>
  <si>
    <t xml:space="preserve">Tort sernik świąteczny </t>
  </si>
  <si>
    <t>Tort karpatka z wiśniami</t>
  </si>
  <si>
    <t>Chleb żytni razowy</t>
  </si>
  <si>
    <t>1 kg / 8 porcji</t>
  </si>
  <si>
    <t>Tort sernik baskijski</t>
  </si>
  <si>
    <t>ok. 550 g / 1 szt</t>
  </si>
  <si>
    <t>ok. 500 g / 1 opak</t>
  </si>
  <si>
    <t>Pasztet tradycyjny</t>
  </si>
  <si>
    <t>Ryba po grecku z dorsza</t>
  </si>
  <si>
    <t>Śledź z cebulką w oleju</t>
  </si>
  <si>
    <t>Pierogi ręcznie lepione z kapustą i grzybami</t>
  </si>
  <si>
    <t>Barszcz czerwony</t>
  </si>
  <si>
    <t>Zupa gulaszowa na wołowinie</t>
  </si>
  <si>
    <t>Karkówka pieczona z rozmarynem</t>
  </si>
  <si>
    <t>Schab pieczony w majeranku</t>
  </si>
  <si>
    <t>0,4 kg / 1 szt</t>
  </si>
  <si>
    <t>Numer kontaktowy</t>
  </si>
  <si>
    <t>Kiełbasa szlachecka</t>
  </si>
  <si>
    <t>Hummus klasyczny</t>
  </si>
  <si>
    <t>200 g / 1 szt</t>
  </si>
  <si>
    <t>Hummus z suszonymi pomidorami</t>
  </si>
  <si>
    <t xml:space="preserve"> ok. 500 g / 10 szt</t>
  </si>
  <si>
    <t>Chleb pszenno-żytni z żurawiną i orzechami włoskimi</t>
  </si>
  <si>
    <t>Pasztet soczewicowy ze śliwką (wege)</t>
  </si>
  <si>
    <t>Bigos świąteczny (wege)</t>
  </si>
  <si>
    <t>Bigos świąteczny (mięsny)</t>
  </si>
  <si>
    <t>Produkt</t>
  </si>
  <si>
    <t>Cena</t>
  </si>
  <si>
    <t>Suma</t>
  </si>
  <si>
    <t>Dane do przelewu:</t>
  </si>
  <si>
    <t>Wielkość</t>
  </si>
  <si>
    <t>* zamówienia złożone na stronie swojski-produkt.pl odbędą się w poniedziałek 22.12 i wtorek 23.12, zamówienia z regularnej oferty można składać do soboty 20.12 do godziny 20.00</t>
  </si>
  <si>
    <r>
      <t xml:space="preserve">Forma płatności: </t>
    </r>
    <r>
      <rPr>
        <b/>
        <sz val="11"/>
        <color rgb="FF1C1E21"/>
        <rFont val="Calibri"/>
        <family val="2"/>
        <charset val="238"/>
        <scheme val="minor"/>
      </rPr>
      <t>przelew</t>
    </r>
  </si>
  <si>
    <r>
      <t>Minimalna kwota zamówienia to</t>
    </r>
    <r>
      <rPr>
        <b/>
        <sz val="11"/>
        <color rgb="FF333333"/>
        <rFont val="Calibri"/>
        <family val="2"/>
        <charset val="238"/>
        <scheme val="minor"/>
      </rPr>
      <t xml:space="preserve"> 150 PLN</t>
    </r>
    <r>
      <rPr>
        <sz val="11"/>
        <color rgb="FF333333"/>
        <rFont val="Calibri"/>
        <family val="2"/>
        <charset val="238"/>
        <scheme val="minor"/>
      </rPr>
      <t>.</t>
    </r>
  </si>
  <si>
    <t>Oferta Świąteczna 2025</t>
  </si>
  <si>
    <t>Dostawa</t>
  </si>
  <si>
    <t>Adres dostawy*</t>
  </si>
  <si>
    <t>Kod pocztowy*</t>
  </si>
  <si>
    <t>Miejscowość*</t>
  </si>
  <si>
    <t>* tylko w przypdadku dostawy</t>
  </si>
  <si>
    <t>Krokiety z kapustą i pieczarkami</t>
  </si>
  <si>
    <t>Paszteciki z kapustą i pieczarkami</t>
  </si>
  <si>
    <t>Aby zamówić należy uzupełnić dane, zaznaczyć sposób odbioru, wybrać produkty z listy, przesłać zamówienie na adres mailowy oferta@swojski-produkt.pl i opłacić zamówienie. Potwierdzenie zamówienia zostanie przesłane mailowo po zaksięgowaniu wpłaty.</t>
  </si>
  <si>
    <r>
      <t xml:space="preserve">Zamówienia można składać do soboty </t>
    </r>
    <r>
      <rPr>
        <b/>
        <sz val="11"/>
        <color rgb="FF333333"/>
        <rFont val="Calibri"/>
        <family val="2"/>
        <charset val="238"/>
        <scheme val="minor"/>
      </rPr>
      <t>13.12.2025</t>
    </r>
    <r>
      <rPr>
        <sz val="11"/>
        <color rgb="FF333333"/>
        <rFont val="Calibri"/>
        <family val="2"/>
        <charset val="238"/>
        <scheme val="minor"/>
      </rPr>
      <t xml:space="preserve"> do godziny </t>
    </r>
    <r>
      <rPr>
        <b/>
        <sz val="11"/>
        <color rgb="FF333333"/>
        <rFont val="Calibri"/>
        <family val="2"/>
        <charset val="238"/>
        <scheme val="minor"/>
      </rPr>
      <t>16:00</t>
    </r>
    <r>
      <rPr>
        <sz val="11"/>
        <color rgb="FF333333"/>
        <rFont val="Calibri"/>
        <family val="2"/>
        <charset val="238"/>
        <scheme val="minor"/>
      </rPr>
      <t xml:space="preserve">. </t>
    </r>
    <r>
      <rPr>
        <b/>
        <sz val="11"/>
        <color rgb="FFC00000"/>
        <rFont val="Calibri"/>
        <family val="2"/>
        <charset val="238"/>
        <scheme val="minor"/>
      </rPr>
      <t>WAŻNE! Istnieje możliwość wcześniejszego zamknięcia listy zamówień</t>
    </r>
    <r>
      <rPr>
        <sz val="11"/>
        <color rgb="FFC00000"/>
        <rFont val="Calibri"/>
        <family val="2"/>
        <charset val="238"/>
        <scheme val="minor"/>
      </rPr>
      <t>.</t>
    </r>
  </si>
  <si>
    <t>Swojski Produkt</t>
  </si>
  <si>
    <t>W tytule prosimy o imię i nazwisko lub adres dostawy (jeśli dostawa) i dopisek "zamówienie świąteczne"</t>
  </si>
  <si>
    <r>
      <t xml:space="preserve">Aby zapewnić Państwu jakościowe i świeże produkty, dostawa/odbiór Oferty Świątecznej odbędzie się w środę </t>
    </r>
    <r>
      <rPr>
        <b/>
        <sz val="11"/>
        <color rgb="FF333333"/>
        <rFont val="Calibri"/>
        <family val="2"/>
        <charset val="238"/>
        <scheme val="minor"/>
      </rPr>
      <t>24.12.2025</t>
    </r>
    <r>
      <rPr>
        <sz val="11"/>
        <color rgb="FF333333"/>
        <rFont val="Calibri"/>
        <family val="2"/>
        <charset val="238"/>
        <scheme val="minor"/>
      </rPr>
      <t xml:space="preserve"> (Wigilia) od godziny </t>
    </r>
    <r>
      <rPr>
        <b/>
        <sz val="11"/>
        <color rgb="FF333333"/>
        <rFont val="Calibri"/>
        <family val="2"/>
        <charset val="238"/>
        <scheme val="minor"/>
      </rPr>
      <t>7:00 do 13:00</t>
    </r>
    <r>
      <rPr>
        <sz val="11"/>
        <color rgb="FF333333"/>
        <rFont val="Calibri"/>
        <family val="2"/>
        <charset val="238"/>
        <scheme val="minor"/>
      </rPr>
      <t>.</t>
    </r>
  </si>
  <si>
    <t>Odbiór osobisty (Różana 44/U1, 02-569 Warszawa)</t>
  </si>
  <si>
    <t>Ilość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</si>
</sst>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zł-415]_-;\-* #,##0.00\ [$zł-415]_-;_-* &quot;-&quot;??\ [$zł-415]_-;_-@_-"/>
  </numFmts>
  <fonts count="17" x14ac:knownFonts="1"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rgb="FF1C1E2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1C1E21"/>
      <name val="Calibri"/>
      <family val="2"/>
      <charset val="238"/>
      <scheme val="minor"/>
    </font>
    <font>
      <sz val="11"/>
      <color rgb="FF333333"/>
      <name val="Calibri"/>
      <family val="2"/>
      <charset val="238"/>
      <scheme val="minor"/>
    </font>
    <font>
      <b/>
      <sz val="11"/>
      <color rgb="FF333333"/>
      <name val="Calibri"/>
      <family val="2"/>
      <charset val="238"/>
      <scheme val="minor"/>
    </font>
    <font>
      <i/>
      <sz val="11"/>
      <color rgb="FF333333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i/>
      <sz val="9"/>
      <color rgb="FF333333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34F1B"/>
        <bgColor indexed="64"/>
      </patternFill>
    </fill>
    <fill>
      <patternFill patternType="solid">
        <fgColor rgb="FFA4D0AA"/>
        <bgColor indexed="64"/>
      </patternFill>
    </fill>
    <fill>
      <patternFill patternType="solid">
        <fgColor rgb="FFCDE5D0"/>
        <bgColor indexed="64"/>
      </patternFill>
    </fill>
    <fill>
      <patternFill patternType="solid">
        <fgColor rgb="FF7BBB84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3">
    <xf numFmtId="0" fontId="0" fillId="0" borderId="0" xfId="0"/>
    <xf numFmtId="0" fontId="2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10" fillId="5" borderId="1" xfId="0" applyFont="1" applyFill="1" applyBorder="1" applyAlignment="1" applyProtection="1">
      <alignment horizontal="right" vertical="center"/>
      <protection locked="0"/>
    </xf>
    <xf numFmtId="164" fontId="10" fillId="2" borderId="1" xfId="0" applyNumberFormat="1" applyFont="1" applyFill="1" applyBorder="1" applyAlignment="1" applyProtection="1">
      <alignment horizontal="right" vertical="center"/>
      <protection locked="0"/>
    </xf>
    <xf numFmtId="0" fontId="10" fillId="2" borderId="1" xfId="0" applyFont="1" applyFill="1" applyBorder="1" applyAlignment="1" applyProtection="1">
      <alignment horizontal="left" vertical="center" wrapText="1"/>
      <protection locked="0"/>
    </xf>
    <xf numFmtId="0" fontId="10" fillId="4" borderId="1" xfId="0" applyFont="1" applyFill="1" applyBorder="1" applyAlignment="1" applyProtection="1">
      <alignment vertical="center"/>
      <protection locked="0"/>
    </xf>
    <xf numFmtId="0" fontId="10" fillId="4" borderId="1" xfId="0" applyFont="1" applyFill="1" applyBorder="1" applyAlignment="1" applyProtection="1">
      <alignment horizontal="center" vertical="center"/>
      <protection locked="0"/>
    </xf>
    <xf numFmtId="164" fontId="10" fillId="4" borderId="1" xfId="0" applyNumberFormat="1" applyFont="1" applyFill="1" applyBorder="1" applyAlignment="1" applyProtection="1">
      <alignment horizontal="right" vertical="center"/>
      <protection locked="0"/>
    </xf>
    <xf numFmtId="0" fontId="10" fillId="6" borderId="1" xfId="0" applyFont="1" applyFill="1" applyBorder="1" applyAlignment="1" applyProtection="1">
      <alignment horizontal="right" vertical="center"/>
      <protection locked="0"/>
    </xf>
    <xf numFmtId="0" fontId="10" fillId="0" borderId="1" xfId="0" applyFont="1" applyBorder="1" applyAlignment="1" applyProtection="1">
      <alignment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64" fontId="10" fillId="0" borderId="1" xfId="0" applyNumberFormat="1" applyFont="1" applyBorder="1" applyAlignment="1" applyProtection="1">
      <alignment horizontal="right" vertical="center"/>
      <protection locked="0"/>
    </xf>
    <xf numFmtId="0" fontId="10" fillId="0" borderId="1" xfId="0" applyFont="1" applyBorder="1" applyAlignment="1" applyProtection="1">
      <alignment vertical="center"/>
      <protection locked="0"/>
    </xf>
    <xf numFmtId="0" fontId="10" fillId="0" borderId="1" xfId="1" applyFont="1" applyFill="1" applyBorder="1" applyAlignment="1" applyProtection="1">
      <alignment vertical="center" wrapText="1"/>
    </xf>
    <xf numFmtId="0" fontId="10" fillId="0" borderId="1" xfId="0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vertical="center"/>
    </xf>
    <xf numFmtId="0" fontId="6" fillId="2" borderId="0" xfId="0" applyFont="1" applyFill="1" applyAlignment="1" applyProtection="1">
      <alignment vertical="center" wrapText="1"/>
      <protection locked="0"/>
    </xf>
    <xf numFmtId="0" fontId="2" fillId="2" borderId="10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164" fontId="4" fillId="3" borderId="1" xfId="0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 applyProtection="1">
      <alignment horizontal="left" vertical="center"/>
      <protection locked="0"/>
    </xf>
    <xf numFmtId="0" fontId="10" fillId="2" borderId="0" xfId="0" applyFont="1" applyFill="1" applyAlignment="1">
      <alignment vertical="center"/>
    </xf>
    <xf numFmtId="0" fontId="9" fillId="2" borderId="0" xfId="0" applyFont="1" applyFill="1" applyAlignment="1">
      <alignment vertical="center" wrapText="1"/>
    </xf>
    <xf numFmtId="2" fontId="2" fillId="2" borderId="0" xfId="0" quotePrefix="1" applyNumberFormat="1" applyFont="1" applyFill="1" applyAlignment="1" applyProtection="1">
      <alignment horizontal="left" vertical="center"/>
      <protection locked="0"/>
    </xf>
    <xf numFmtId="0" fontId="10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 applyProtection="1">
      <alignment vertical="center"/>
      <protection locked="0"/>
    </xf>
    <xf numFmtId="0" fontId="2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4" fillId="3" borderId="1" xfId="0" applyFont="1" applyFill="1" applyBorder="1" applyAlignment="1" applyProtection="1">
      <alignment vertical="center" wrapText="1"/>
      <protection locked="0"/>
    </xf>
    <xf numFmtId="0" fontId="10" fillId="2" borderId="1" xfId="0" applyFont="1" applyFill="1" applyBorder="1" applyAlignment="1">
      <alignment vertical="center"/>
    </xf>
    <xf numFmtId="0" fontId="4" fillId="3" borderId="7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12" fillId="2" borderId="0" xfId="0" applyFont="1" applyFill="1" applyAlignment="1">
      <alignment vertical="center" wrapText="1"/>
    </xf>
    <xf numFmtId="0" fontId="2" fillId="4" borderId="1" xfId="0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5" fillId="2" borderId="0" xfId="0" applyFont="1" applyFill="1" applyAlignment="1">
      <alignment vertical="top"/>
    </xf>
    <xf numFmtId="0" fontId="16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 wrapText="1"/>
    </xf>
    <xf numFmtId="0" fontId="4" fillId="3" borderId="7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4" fillId="3" borderId="9" xfId="0" applyFont="1" applyFill="1" applyBorder="1" applyAlignment="1">
      <alignment horizontal="left" vertic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colors>
    <mruColors>
      <color rgb="FF333333"/>
      <color rgb="FF7E121D"/>
      <color rgb="FFA4D0AA"/>
      <color rgb="FF034F1B"/>
      <color rgb="FFF2A8AF"/>
      <color rgb="FF7BBB84"/>
      <color rgb="FFCDE5D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5FD8C-11B2-7B47-BF36-5A793E834550}">
  <sheetPr>
    <pageSetUpPr fitToPage="1"/>
  </sheetPr>
  <dimension ref="A1:R60"/>
  <sheetViews>
    <sheetView tabSelected="1" topLeftCell="E27" zoomScaleNormal="100" workbookViewId="0">
      <selection activeCell="I59" sqref="I59"/>
    </sheetView>
  </sheetViews>
  <sheetFormatPr baseColWidth="10" defaultColWidth="0" defaultRowHeight="15" zeroHeight="1" x14ac:dyDescent="0.2"/>
  <cols>
    <col min="1" max="3" width="11.1640625" style="26" hidden="1" customWidth="1"/>
    <col min="4" max="4" width="3.1640625" style="26" customWidth="1"/>
    <col min="5" max="5" width="44" style="26" customWidth="1"/>
    <col min="6" max="7" width="16.6640625" style="26" customWidth="1"/>
    <col min="8" max="8" width="12.5" style="26" bestFit="1" customWidth="1"/>
    <col min="9" max="9" width="15.83203125" style="26" customWidth="1"/>
    <col min="10" max="10" width="16.6640625" style="26" customWidth="1"/>
    <col min="11" max="11" width="3.1640625" style="26" customWidth="1"/>
    <col min="12" max="12" width="23.6640625" style="26" hidden="1" customWidth="1"/>
    <col min="13" max="13" width="15.6640625" style="26" hidden="1" customWidth="1"/>
    <col min="14" max="14" width="23" style="26" hidden="1" customWidth="1"/>
    <col min="15" max="15" width="11.6640625" style="26" hidden="1" customWidth="1"/>
    <col min="16" max="16" width="15.6640625" style="26" hidden="1" customWidth="1"/>
    <col min="17" max="17" width="24.83203125" style="26" hidden="1" customWidth="1"/>
    <col min="18" max="18" width="4.1640625" style="26" hidden="1" customWidth="1"/>
    <col min="19" max="19" width="11.1640625" style="26" hidden="1" customWidth="1"/>
    <col min="20" max="16384" width="11.1640625" style="26" hidden="1"/>
  </cols>
  <sheetData>
    <row r="1" spans="1:11" s="44" customFormat="1" ht="20" customHeight="1" x14ac:dyDescent="0.2">
      <c r="A1" s="43"/>
      <c r="D1" s="56" t="s">
        <v>66</v>
      </c>
      <c r="E1" s="57"/>
      <c r="F1" s="57"/>
      <c r="G1" s="57"/>
      <c r="H1" s="57"/>
      <c r="I1" s="57"/>
      <c r="J1" s="57"/>
      <c r="K1" s="58"/>
    </row>
    <row r="2" spans="1:11" ht="20" customHeight="1" x14ac:dyDescent="0.2">
      <c r="A2" s="1"/>
      <c r="D2" s="1"/>
      <c r="F2" s="22"/>
      <c r="G2" s="23"/>
      <c r="H2" s="23"/>
      <c r="I2" s="23"/>
      <c r="J2" s="24"/>
      <c r="K2" s="2"/>
    </row>
    <row r="3" spans="1:11" ht="20" customHeight="1" x14ac:dyDescent="0.2">
      <c r="A3" s="1"/>
      <c r="D3" s="1"/>
      <c r="E3" s="35" t="s">
        <v>78</v>
      </c>
      <c r="F3" s="50"/>
      <c r="G3" s="38"/>
      <c r="H3" s="38"/>
      <c r="I3" s="38"/>
      <c r="J3" s="51"/>
      <c r="K3" s="2"/>
    </row>
    <row r="4" spans="1:11" ht="20" customHeight="1" x14ac:dyDescent="0.2">
      <c r="A4" s="1"/>
      <c r="D4" s="1"/>
      <c r="E4" s="35" t="s">
        <v>75</v>
      </c>
      <c r="F4" s="50"/>
      <c r="G4" s="38"/>
      <c r="H4" s="38"/>
      <c r="I4" s="38"/>
      <c r="J4" s="51"/>
      <c r="K4" s="2"/>
    </row>
    <row r="5" spans="1:11" ht="20" customHeight="1" x14ac:dyDescent="0.2">
      <c r="A5" s="1"/>
      <c r="D5" s="1"/>
      <c r="E5" s="35" t="s">
        <v>65</v>
      </c>
      <c r="F5" s="50"/>
      <c r="G5" s="38"/>
      <c r="H5" s="38"/>
      <c r="I5" s="38"/>
      <c r="J5" s="51"/>
      <c r="K5" s="2"/>
    </row>
    <row r="6" spans="1:11" ht="20" customHeight="1" x14ac:dyDescent="0.2">
      <c r="A6" s="1"/>
      <c r="D6" s="1"/>
      <c r="E6" s="35"/>
      <c r="F6" s="50"/>
      <c r="G6" s="38"/>
      <c r="H6" s="38"/>
      <c r="I6" s="38"/>
      <c r="J6" s="51"/>
      <c r="K6" s="2"/>
    </row>
    <row r="7" spans="1:11" ht="20" customHeight="1" x14ac:dyDescent="0.2">
      <c r="A7" s="1"/>
      <c r="D7" s="1"/>
      <c r="E7" s="59" t="s">
        <v>74</v>
      </c>
      <c r="F7" s="59"/>
      <c r="G7" s="59"/>
      <c r="H7" s="59"/>
      <c r="I7" s="59"/>
      <c r="J7" s="59"/>
      <c r="K7" s="2"/>
    </row>
    <row r="8" spans="1:11" ht="20" customHeight="1" x14ac:dyDescent="0.2">
      <c r="A8" s="1"/>
      <c r="D8" s="1"/>
      <c r="E8" s="59"/>
      <c r="F8" s="59"/>
      <c r="G8" s="59"/>
      <c r="H8" s="59"/>
      <c r="I8" s="59"/>
      <c r="J8" s="59"/>
      <c r="K8" s="2"/>
    </row>
    <row r="9" spans="1:11" ht="20" customHeight="1" x14ac:dyDescent="0.2">
      <c r="A9" s="1"/>
      <c r="D9" s="1"/>
      <c r="E9" s="54" t="s">
        <v>63</v>
      </c>
      <c r="F9" s="50"/>
      <c r="G9" s="38"/>
      <c r="H9" s="38"/>
      <c r="I9" s="38"/>
      <c r="J9" s="51"/>
      <c r="K9" s="2"/>
    </row>
    <row r="10" spans="1:11" ht="20" customHeight="1" x14ac:dyDescent="0.2">
      <c r="A10" s="1"/>
      <c r="D10" s="1"/>
      <c r="F10" s="22"/>
      <c r="G10" s="23"/>
      <c r="H10" s="23"/>
      <c r="I10" s="23"/>
      <c r="J10" s="24"/>
      <c r="K10" s="2"/>
    </row>
    <row r="11" spans="1:11" ht="20" customHeight="1" x14ac:dyDescent="0.2">
      <c r="A11" s="1"/>
      <c r="D11" s="1"/>
      <c r="E11" s="32" t="s">
        <v>6</v>
      </c>
      <c r="F11" s="32" t="s">
        <v>48</v>
      </c>
      <c r="G11" s="32" t="s">
        <v>68</v>
      </c>
      <c r="H11" s="32" t="s">
        <v>69</v>
      </c>
      <c r="I11" s="33" t="s">
        <v>70</v>
      </c>
      <c r="J11" s="32" t="s">
        <v>7</v>
      </c>
      <c r="K11" s="2"/>
    </row>
    <row r="12" spans="1:11" ht="20" customHeight="1" x14ac:dyDescent="0.2">
      <c r="A12" s="1"/>
      <c r="D12" s="1"/>
      <c r="E12" s="34"/>
      <c r="F12" s="34"/>
      <c r="G12" s="34"/>
      <c r="H12" s="34"/>
      <c r="I12" s="34"/>
      <c r="J12" s="34"/>
      <c r="K12" s="2"/>
    </row>
    <row r="13" spans="1:11" s="1" customFormat="1" ht="20" customHeight="1" x14ac:dyDescent="0.2">
      <c r="B13" s="26"/>
      <c r="C13" s="26"/>
      <c r="E13" s="53" t="s">
        <v>71</v>
      </c>
      <c r="F13" s="26"/>
      <c r="G13" s="26"/>
      <c r="H13" s="26"/>
      <c r="I13" s="26"/>
      <c r="J13" s="26"/>
      <c r="K13" s="26"/>
    </row>
    <row r="14" spans="1:11" ht="20" customHeight="1" x14ac:dyDescent="0.2">
      <c r="A14" s="1"/>
      <c r="D14" s="1"/>
      <c r="E14" s="32" t="s">
        <v>79</v>
      </c>
      <c r="F14" s="52" t="b">
        <v>0</v>
      </c>
      <c r="G14" s="60" t="s">
        <v>67</v>
      </c>
      <c r="H14" s="61"/>
      <c r="I14" s="62"/>
      <c r="J14" s="52" t="b">
        <v>0</v>
      </c>
      <c r="K14" s="2"/>
    </row>
    <row r="15" spans="1:11" ht="20" customHeight="1" x14ac:dyDescent="0.2">
      <c r="A15" s="1"/>
      <c r="D15" s="1"/>
      <c r="E15" s="22"/>
      <c r="F15" s="23"/>
      <c r="G15" s="23"/>
      <c r="H15" s="23"/>
      <c r="I15" s="24"/>
      <c r="J15" s="24"/>
      <c r="K15" s="2"/>
    </row>
    <row r="16" spans="1:11" ht="20" customHeight="1" x14ac:dyDescent="0.2">
      <c r="A16" s="1"/>
      <c r="D16" s="1"/>
      <c r="E16" s="36" t="s">
        <v>64</v>
      </c>
      <c r="F16" s="55" t="s">
        <v>61</v>
      </c>
      <c r="G16" s="25"/>
      <c r="H16" s="25"/>
      <c r="I16" s="25"/>
      <c r="J16" s="25"/>
      <c r="K16" s="2"/>
    </row>
    <row r="17" spans="1:18" ht="20" customHeight="1" x14ac:dyDescent="0.2">
      <c r="A17" s="1"/>
      <c r="D17" s="1"/>
      <c r="F17" s="55" t="s">
        <v>76</v>
      </c>
      <c r="G17" s="25"/>
      <c r="H17" s="25"/>
      <c r="I17" s="25"/>
      <c r="J17" s="25"/>
      <c r="K17" s="2"/>
    </row>
    <row r="18" spans="1:18" ht="20" customHeight="1" x14ac:dyDescent="0.2">
      <c r="A18" s="1"/>
      <c r="D18" s="1"/>
      <c r="F18" s="37" t="s">
        <v>8</v>
      </c>
      <c r="G18" s="23"/>
      <c r="H18" s="23"/>
      <c r="I18" s="24"/>
      <c r="J18" s="24"/>
      <c r="K18" s="2"/>
    </row>
    <row r="19" spans="1:18" ht="20" customHeight="1" x14ac:dyDescent="0.2">
      <c r="A19" s="1"/>
      <c r="D19" s="1"/>
      <c r="F19" s="55" t="s">
        <v>77</v>
      </c>
      <c r="G19" s="23"/>
      <c r="H19" s="23"/>
      <c r="I19" s="24"/>
      <c r="J19" s="24"/>
      <c r="K19" s="2"/>
    </row>
    <row r="20" spans="1:18" ht="20" customHeight="1" x14ac:dyDescent="0.2">
      <c r="A20" s="1"/>
      <c r="D20" s="1"/>
      <c r="E20" s="27"/>
      <c r="F20" s="27"/>
      <c r="G20" s="27"/>
      <c r="H20" s="27"/>
      <c r="I20" s="27"/>
      <c r="K20" s="2"/>
      <c r="M20" s="23"/>
      <c r="N20" s="23"/>
      <c r="O20" s="23"/>
      <c r="P20" s="24"/>
      <c r="Q20" s="24"/>
      <c r="R20" s="24"/>
    </row>
    <row r="21" spans="1:18" ht="20" customHeight="1" x14ac:dyDescent="0.2">
      <c r="A21" s="1"/>
      <c r="D21" s="1"/>
      <c r="E21" s="45" t="s">
        <v>58</v>
      </c>
      <c r="F21" s="45" t="s">
        <v>62</v>
      </c>
      <c r="G21" s="45" t="s">
        <v>59</v>
      </c>
      <c r="H21" s="45" t="s">
        <v>80</v>
      </c>
      <c r="I21" s="45" t="s">
        <v>60</v>
      </c>
      <c r="K21" s="2"/>
      <c r="R21" s="25"/>
    </row>
    <row r="22" spans="1:18" ht="20" customHeight="1" x14ac:dyDescent="0.2">
      <c r="A22" s="1"/>
      <c r="D22" s="1"/>
      <c r="E22" s="4" t="s">
        <v>27</v>
      </c>
      <c r="F22" s="5" t="s">
        <v>26</v>
      </c>
      <c r="G22" s="6">
        <v>17</v>
      </c>
      <c r="H22" s="7"/>
      <c r="I22" s="8">
        <f>G22*H22</f>
        <v>0</v>
      </c>
      <c r="K22" s="2"/>
      <c r="R22" s="25"/>
    </row>
    <row r="23" spans="1:18" ht="20" customHeight="1" x14ac:dyDescent="0.2">
      <c r="A23" s="1"/>
      <c r="D23" s="1"/>
      <c r="E23" s="9" t="s">
        <v>30</v>
      </c>
      <c r="F23" s="5" t="s">
        <v>26</v>
      </c>
      <c r="G23" s="6">
        <v>19</v>
      </c>
      <c r="H23" s="7"/>
      <c r="I23" s="8">
        <f t="shared" ref="I23:I26" si="0">G23*H23</f>
        <v>0</v>
      </c>
      <c r="K23" s="2"/>
    </row>
    <row r="24" spans="1:18" ht="20" customHeight="1" x14ac:dyDescent="0.2">
      <c r="A24" s="1"/>
      <c r="D24" s="1"/>
      <c r="E24" s="9" t="s">
        <v>54</v>
      </c>
      <c r="F24" s="5" t="s">
        <v>26</v>
      </c>
      <c r="G24" s="6">
        <v>19</v>
      </c>
      <c r="H24" s="7"/>
      <c r="I24" s="8">
        <f t="shared" si="0"/>
        <v>0</v>
      </c>
      <c r="K24" s="2"/>
      <c r="M24" s="23"/>
      <c r="N24" s="23"/>
      <c r="O24" s="23"/>
      <c r="P24" s="23"/>
      <c r="Q24" s="23"/>
    </row>
    <row r="25" spans="1:18" ht="20" customHeight="1" x14ac:dyDescent="0.2">
      <c r="A25" s="1"/>
      <c r="D25" s="1"/>
      <c r="E25" s="9" t="s">
        <v>34</v>
      </c>
      <c r="F25" s="5" t="s">
        <v>28</v>
      </c>
      <c r="G25" s="6">
        <v>15</v>
      </c>
      <c r="H25" s="7"/>
      <c r="I25" s="8">
        <f t="shared" si="0"/>
        <v>0</v>
      </c>
      <c r="K25" s="2"/>
      <c r="L25" s="39"/>
    </row>
    <row r="26" spans="1:18" ht="20" customHeight="1" x14ac:dyDescent="0.2">
      <c r="A26" s="1"/>
      <c r="D26" s="1"/>
      <c r="E26" s="4" t="s">
        <v>14</v>
      </c>
      <c r="F26" s="5" t="s">
        <v>29</v>
      </c>
      <c r="G26" s="6">
        <v>17</v>
      </c>
      <c r="H26" s="7"/>
      <c r="I26" s="8">
        <f t="shared" si="0"/>
        <v>0</v>
      </c>
      <c r="K26" s="2"/>
    </row>
    <row r="27" spans="1:18" ht="20" customHeight="1" x14ac:dyDescent="0.2">
      <c r="A27" s="1"/>
      <c r="D27" s="1"/>
      <c r="E27" s="10" t="s">
        <v>16</v>
      </c>
      <c r="F27" s="11" t="s">
        <v>2</v>
      </c>
      <c r="G27" s="12">
        <v>80</v>
      </c>
      <c r="H27" s="13"/>
      <c r="I27" s="12">
        <f t="shared" ref="I27:I37" si="1">G27*H27</f>
        <v>0</v>
      </c>
      <c r="K27" s="2"/>
      <c r="L27" s="37"/>
    </row>
    <row r="28" spans="1:18" ht="20" customHeight="1" x14ac:dyDescent="0.2">
      <c r="A28" s="1"/>
      <c r="D28" s="1"/>
      <c r="E28" s="10" t="s">
        <v>19</v>
      </c>
      <c r="F28" s="11" t="s">
        <v>2</v>
      </c>
      <c r="G28" s="12">
        <v>80</v>
      </c>
      <c r="H28" s="13"/>
      <c r="I28" s="12">
        <f t="shared" si="1"/>
        <v>0</v>
      </c>
      <c r="K28" s="2"/>
    </row>
    <row r="29" spans="1:18" ht="20" customHeight="1" x14ac:dyDescent="0.2">
      <c r="A29" s="1"/>
      <c r="D29" s="1"/>
      <c r="E29" s="10" t="s">
        <v>0</v>
      </c>
      <c r="F29" s="11" t="s">
        <v>1</v>
      </c>
      <c r="G29" s="12">
        <v>110</v>
      </c>
      <c r="H29" s="13"/>
      <c r="I29" s="12">
        <f t="shared" si="1"/>
        <v>0</v>
      </c>
      <c r="K29" s="2"/>
    </row>
    <row r="30" spans="1:18" ht="20" customHeight="1" x14ac:dyDescent="0.2">
      <c r="A30" s="1"/>
      <c r="D30" s="1"/>
      <c r="E30" s="10" t="s">
        <v>32</v>
      </c>
      <c r="F30" s="11" t="s">
        <v>35</v>
      </c>
      <c r="G30" s="12">
        <v>110</v>
      </c>
      <c r="H30" s="13"/>
      <c r="I30" s="12">
        <f t="shared" si="1"/>
        <v>0</v>
      </c>
      <c r="K30" s="2"/>
    </row>
    <row r="31" spans="1:18" ht="20" customHeight="1" x14ac:dyDescent="0.2">
      <c r="A31" s="1"/>
      <c r="D31" s="1"/>
      <c r="E31" s="10" t="s">
        <v>33</v>
      </c>
      <c r="F31" s="11" t="s">
        <v>9</v>
      </c>
      <c r="G31" s="12">
        <v>145</v>
      </c>
      <c r="H31" s="13"/>
      <c r="I31" s="12">
        <f t="shared" si="1"/>
        <v>0</v>
      </c>
      <c r="K31" s="2"/>
      <c r="M31" s="40"/>
      <c r="N31" s="40"/>
      <c r="O31" s="40"/>
      <c r="P31" s="40"/>
      <c r="Q31" s="40"/>
      <c r="R31" s="41"/>
    </row>
    <row r="32" spans="1:18" ht="20" customHeight="1" x14ac:dyDescent="0.2">
      <c r="A32" s="1"/>
      <c r="D32" s="1"/>
      <c r="E32" s="10" t="s">
        <v>36</v>
      </c>
      <c r="F32" s="11" t="s">
        <v>20</v>
      </c>
      <c r="G32" s="12">
        <v>280</v>
      </c>
      <c r="H32" s="13"/>
      <c r="I32" s="12">
        <f t="shared" si="1"/>
        <v>0</v>
      </c>
      <c r="K32" s="2"/>
      <c r="M32" s="40"/>
      <c r="N32" s="40"/>
      <c r="O32" s="40"/>
      <c r="P32" s="40"/>
      <c r="Q32" s="40"/>
      <c r="R32" s="41"/>
    </row>
    <row r="33" spans="1:18" ht="20" customHeight="1" x14ac:dyDescent="0.2">
      <c r="A33" s="1"/>
      <c r="D33" s="1"/>
      <c r="E33" s="10" t="s">
        <v>21</v>
      </c>
      <c r="F33" s="11" t="s">
        <v>20</v>
      </c>
      <c r="G33" s="12">
        <v>280</v>
      </c>
      <c r="H33" s="13"/>
      <c r="I33" s="12">
        <f t="shared" si="1"/>
        <v>0</v>
      </c>
      <c r="K33" s="2"/>
      <c r="M33" s="40"/>
      <c r="N33" s="40"/>
      <c r="O33" s="40"/>
      <c r="P33" s="40"/>
      <c r="Q33" s="40"/>
      <c r="R33" s="41"/>
    </row>
    <row r="34" spans="1:18" ht="20" customHeight="1" x14ac:dyDescent="0.2">
      <c r="A34" s="1"/>
      <c r="D34" s="1"/>
      <c r="E34" s="14" t="s">
        <v>72</v>
      </c>
      <c r="F34" s="15" t="s">
        <v>31</v>
      </c>
      <c r="G34" s="16">
        <v>35</v>
      </c>
      <c r="H34" s="7"/>
      <c r="I34" s="16">
        <f t="shared" si="1"/>
        <v>0</v>
      </c>
      <c r="K34" s="2"/>
      <c r="M34" s="40"/>
      <c r="N34" s="40"/>
      <c r="O34" s="40"/>
      <c r="P34" s="40"/>
      <c r="Q34" s="40"/>
      <c r="R34" s="41"/>
    </row>
    <row r="35" spans="1:18" ht="20" customHeight="1" x14ac:dyDescent="0.2">
      <c r="A35" s="1"/>
      <c r="D35" s="1"/>
      <c r="E35" s="17" t="s">
        <v>73</v>
      </c>
      <c r="F35" s="15" t="s">
        <v>31</v>
      </c>
      <c r="G35" s="16">
        <v>52</v>
      </c>
      <c r="H35" s="7"/>
      <c r="I35" s="16">
        <f t="shared" si="1"/>
        <v>0</v>
      </c>
      <c r="K35" s="2"/>
      <c r="M35" s="40"/>
      <c r="N35" s="40"/>
      <c r="O35" s="40"/>
      <c r="P35" s="40"/>
      <c r="Q35" s="40"/>
      <c r="R35" s="41"/>
    </row>
    <row r="36" spans="1:18" ht="20" customHeight="1" x14ac:dyDescent="0.2">
      <c r="A36" s="1"/>
      <c r="D36" s="1"/>
      <c r="E36" s="18" t="s">
        <v>42</v>
      </c>
      <c r="F36" s="19" t="s">
        <v>53</v>
      </c>
      <c r="G36" s="20">
        <v>38</v>
      </c>
      <c r="H36" s="7"/>
      <c r="I36" s="16">
        <f t="shared" si="1"/>
        <v>0</v>
      </c>
      <c r="K36" s="2"/>
    </row>
    <row r="37" spans="1:18" ht="20" customHeight="1" x14ac:dyDescent="0.2">
      <c r="A37" s="1"/>
      <c r="D37" s="1"/>
      <c r="E37" s="14" t="s">
        <v>55</v>
      </c>
      <c r="F37" s="15" t="s">
        <v>37</v>
      </c>
      <c r="G37" s="16">
        <v>40</v>
      </c>
      <c r="H37" s="7"/>
      <c r="I37" s="16">
        <f t="shared" si="1"/>
        <v>0</v>
      </c>
      <c r="K37" s="2"/>
    </row>
    <row r="38" spans="1:18" ht="20" customHeight="1" x14ac:dyDescent="0.2">
      <c r="A38" s="1"/>
      <c r="D38" s="1"/>
      <c r="E38" s="21" t="s">
        <v>39</v>
      </c>
      <c r="F38" s="19" t="s">
        <v>38</v>
      </c>
      <c r="G38" s="20">
        <v>40</v>
      </c>
      <c r="H38" s="7"/>
      <c r="I38" s="16">
        <f t="shared" ref="I38:I45" si="2">G38*H38</f>
        <v>0</v>
      </c>
      <c r="K38" s="2"/>
    </row>
    <row r="39" spans="1:18" ht="20" customHeight="1" x14ac:dyDescent="0.2">
      <c r="A39" s="1"/>
      <c r="D39" s="1"/>
      <c r="E39" s="14" t="s">
        <v>57</v>
      </c>
      <c r="F39" s="19" t="s">
        <v>23</v>
      </c>
      <c r="G39" s="20">
        <v>49</v>
      </c>
      <c r="H39" s="7"/>
      <c r="I39" s="16">
        <f t="shared" si="2"/>
        <v>0</v>
      </c>
      <c r="K39" s="2"/>
    </row>
    <row r="40" spans="1:18" ht="20" customHeight="1" x14ac:dyDescent="0.2">
      <c r="A40" s="1"/>
      <c r="D40" s="1"/>
      <c r="E40" s="46" t="s">
        <v>56</v>
      </c>
      <c r="F40" s="19" t="s">
        <v>23</v>
      </c>
      <c r="G40" s="20">
        <v>39</v>
      </c>
      <c r="H40" s="7"/>
      <c r="I40" s="16">
        <f t="shared" si="2"/>
        <v>0</v>
      </c>
      <c r="K40" s="2"/>
      <c r="L40" s="42"/>
      <c r="M40" s="42"/>
      <c r="N40" s="42"/>
      <c r="O40" s="42"/>
      <c r="P40" s="42"/>
      <c r="Q40" s="42"/>
      <c r="R40" s="41"/>
    </row>
    <row r="41" spans="1:18" ht="20" customHeight="1" x14ac:dyDescent="0.2">
      <c r="A41" s="1"/>
      <c r="D41" s="1"/>
      <c r="E41" s="21" t="s">
        <v>24</v>
      </c>
      <c r="F41" s="19" t="s">
        <v>23</v>
      </c>
      <c r="G41" s="20">
        <v>55</v>
      </c>
      <c r="H41" s="7"/>
      <c r="I41" s="16">
        <f t="shared" si="2"/>
        <v>0</v>
      </c>
      <c r="K41" s="2"/>
      <c r="L41" s="42"/>
      <c r="M41" s="42"/>
      <c r="N41" s="42"/>
      <c r="O41" s="42"/>
      <c r="P41" s="42"/>
      <c r="Q41" s="42"/>
      <c r="R41" s="41"/>
    </row>
    <row r="42" spans="1:18" ht="20" customHeight="1" x14ac:dyDescent="0.2">
      <c r="A42" s="1"/>
      <c r="D42" s="1"/>
      <c r="E42" s="21" t="s">
        <v>40</v>
      </c>
      <c r="F42" s="19" t="s">
        <v>23</v>
      </c>
      <c r="G42" s="20">
        <v>65</v>
      </c>
      <c r="H42" s="7"/>
      <c r="I42" s="16">
        <f t="shared" si="2"/>
        <v>0</v>
      </c>
      <c r="K42" s="2"/>
      <c r="L42" s="42"/>
      <c r="M42" s="42"/>
      <c r="N42" s="42"/>
      <c r="O42" s="42"/>
      <c r="P42" s="42"/>
      <c r="Q42" s="42"/>
      <c r="R42" s="41"/>
    </row>
    <row r="43" spans="1:18" ht="20" customHeight="1" x14ac:dyDescent="0.2">
      <c r="A43" s="1"/>
      <c r="D43" s="1"/>
      <c r="E43" s="18" t="s">
        <v>41</v>
      </c>
      <c r="F43" s="19" t="s">
        <v>4</v>
      </c>
      <c r="G43" s="20">
        <v>31</v>
      </c>
      <c r="H43" s="7"/>
      <c r="I43" s="16">
        <f t="shared" si="2"/>
        <v>0</v>
      </c>
      <c r="K43" s="2"/>
      <c r="L43" s="42"/>
      <c r="M43" s="42"/>
      <c r="N43" s="42"/>
      <c r="O43" s="42"/>
      <c r="P43" s="42"/>
      <c r="Q43" s="42"/>
    </row>
    <row r="44" spans="1:18" ht="20" customHeight="1" x14ac:dyDescent="0.2">
      <c r="A44" s="1"/>
      <c r="D44" s="1"/>
      <c r="E44" s="10" t="s">
        <v>43</v>
      </c>
      <c r="F44" s="11" t="s">
        <v>15</v>
      </c>
      <c r="G44" s="12">
        <v>30</v>
      </c>
      <c r="H44" s="13"/>
      <c r="I44" s="12">
        <f t="shared" si="2"/>
        <v>0</v>
      </c>
      <c r="K44" s="2"/>
      <c r="L44" s="40"/>
      <c r="M44" s="40"/>
      <c r="N44" s="40"/>
      <c r="O44" s="40"/>
      <c r="P44" s="40"/>
      <c r="Q44" s="40"/>
      <c r="R44" s="41"/>
    </row>
    <row r="45" spans="1:18" ht="20" customHeight="1" x14ac:dyDescent="0.2">
      <c r="A45" s="1"/>
      <c r="D45" s="1"/>
      <c r="E45" s="10" t="s">
        <v>25</v>
      </c>
      <c r="F45" s="11" t="s">
        <v>23</v>
      </c>
      <c r="G45" s="12">
        <v>40</v>
      </c>
      <c r="H45" s="13"/>
      <c r="I45" s="12">
        <f t="shared" si="2"/>
        <v>0</v>
      </c>
      <c r="K45" s="2"/>
      <c r="L45" s="40"/>
      <c r="M45" s="40"/>
      <c r="N45" s="40"/>
      <c r="O45" s="40"/>
      <c r="P45" s="40"/>
      <c r="Q45" s="40"/>
      <c r="R45" s="41"/>
    </row>
    <row r="46" spans="1:18" ht="20" customHeight="1" x14ac:dyDescent="0.2">
      <c r="A46" s="1"/>
      <c r="D46" s="1"/>
      <c r="E46" s="10" t="s">
        <v>22</v>
      </c>
      <c r="F46" s="11" t="s">
        <v>23</v>
      </c>
      <c r="G46" s="12">
        <v>60</v>
      </c>
      <c r="H46" s="13"/>
      <c r="I46" s="12">
        <f t="shared" ref="I46:I54" si="3">G46*H46</f>
        <v>0</v>
      </c>
      <c r="K46" s="2"/>
      <c r="L46" s="40"/>
      <c r="M46" s="40"/>
      <c r="N46" s="40"/>
      <c r="O46" s="40"/>
      <c r="P46" s="40"/>
      <c r="Q46" s="40"/>
      <c r="R46" s="41"/>
    </row>
    <row r="47" spans="1:18" ht="20" customHeight="1" x14ac:dyDescent="0.2">
      <c r="A47" s="1"/>
      <c r="D47" s="1"/>
      <c r="E47" s="10" t="s">
        <v>44</v>
      </c>
      <c r="F47" s="11" t="s">
        <v>15</v>
      </c>
      <c r="G47" s="12">
        <v>49</v>
      </c>
      <c r="H47" s="13"/>
      <c r="I47" s="12">
        <f t="shared" si="3"/>
        <v>0</v>
      </c>
      <c r="K47" s="2"/>
      <c r="L47" s="40"/>
      <c r="M47" s="40"/>
      <c r="N47" s="40"/>
      <c r="O47" s="40"/>
      <c r="P47" s="40"/>
      <c r="Q47" s="40"/>
      <c r="R47" s="41"/>
    </row>
    <row r="48" spans="1:18" ht="20" customHeight="1" x14ac:dyDescent="0.2">
      <c r="A48" s="1"/>
      <c r="D48" s="1"/>
      <c r="E48" s="21" t="s">
        <v>45</v>
      </c>
      <c r="F48" s="19" t="s">
        <v>3</v>
      </c>
      <c r="G48" s="20">
        <v>45</v>
      </c>
      <c r="H48" s="7"/>
      <c r="I48" s="16">
        <f t="shared" si="3"/>
        <v>0</v>
      </c>
      <c r="K48" s="2"/>
      <c r="L48" s="40"/>
      <c r="M48" s="40"/>
      <c r="N48" s="40"/>
      <c r="O48" s="40"/>
      <c r="P48" s="40"/>
      <c r="Q48" s="40"/>
      <c r="R48" s="41"/>
    </row>
    <row r="49" spans="1:18" ht="20" customHeight="1" x14ac:dyDescent="0.2">
      <c r="A49" s="1"/>
      <c r="D49" s="1"/>
      <c r="E49" s="18" t="s">
        <v>46</v>
      </c>
      <c r="F49" s="19" t="s">
        <v>3</v>
      </c>
      <c r="G49" s="20">
        <v>43</v>
      </c>
      <c r="H49" s="7"/>
      <c r="I49" s="16">
        <f t="shared" si="3"/>
        <v>0</v>
      </c>
      <c r="K49" s="2"/>
      <c r="L49" s="40"/>
      <c r="M49" s="40"/>
      <c r="N49" s="40"/>
      <c r="O49" s="40"/>
      <c r="P49" s="40"/>
      <c r="Q49" s="40"/>
      <c r="R49" s="41"/>
    </row>
    <row r="50" spans="1:18" ht="20" customHeight="1" x14ac:dyDescent="0.2">
      <c r="A50" s="1"/>
      <c r="D50" s="1"/>
      <c r="E50" s="21" t="s">
        <v>12</v>
      </c>
      <c r="F50" s="19" t="s">
        <v>3</v>
      </c>
      <c r="G50" s="20">
        <v>45</v>
      </c>
      <c r="H50" s="7"/>
      <c r="I50" s="16">
        <f t="shared" si="3"/>
        <v>0</v>
      </c>
      <c r="K50" s="2"/>
      <c r="L50" s="40"/>
      <c r="M50" s="40"/>
      <c r="N50" s="40"/>
      <c r="O50" s="40"/>
      <c r="P50" s="40"/>
      <c r="Q50" s="40"/>
      <c r="R50" s="41"/>
    </row>
    <row r="51" spans="1:18" ht="20" customHeight="1" x14ac:dyDescent="0.2">
      <c r="A51" s="1"/>
      <c r="D51" s="1"/>
      <c r="E51" s="21" t="s">
        <v>10</v>
      </c>
      <c r="F51" s="19" t="s">
        <v>3</v>
      </c>
      <c r="G51" s="20">
        <v>45</v>
      </c>
      <c r="H51" s="7"/>
      <c r="I51" s="16">
        <f t="shared" si="3"/>
        <v>0</v>
      </c>
      <c r="K51" s="2"/>
      <c r="L51" s="40"/>
      <c r="M51" s="40"/>
      <c r="N51" s="40"/>
      <c r="O51" s="40"/>
      <c r="P51" s="40"/>
      <c r="Q51" s="40"/>
      <c r="R51" s="41"/>
    </row>
    <row r="52" spans="1:18" ht="20" customHeight="1" x14ac:dyDescent="0.2">
      <c r="A52" s="1"/>
      <c r="D52" s="1"/>
      <c r="E52" s="21" t="s">
        <v>11</v>
      </c>
      <c r="F52" s="19" t="s">
        <v>47</v>
      </c>
      <c r="G52" s="20">
        <v>42</v>
      </c>
      <c r="H52" s="7"/>
      <c r="I52" s="16">
        <f t="shared" si="3"/>
        <v>0</v>
      </c>
      <c r="K52" s="2"/>
      <c r="L52" s="40"/>
      <c r="M52" s="40"/>
      <c r="N52" s="40"/>
      <c r="O52" s="40"/>
      <c r="P52" s="40"/>
      <c r="Q52" s="40"/>
      <c r="R52" s="41"/>
    </row>
    <row r="53" spans="1:18" ht="20" customHeight="1" x14ac:dyDescent="0.2">
      <c r="A53" s="1"/>
      <c r="D53" s="1"/>
      <c r="E53" s="21" t="s">
        <v>13</v>
      </c>
      <c r="F53" s="19" t="s">
        <v>3</v>
      </c>
      <c r="G53" s="20">
        <v>39</v>
      </c>
      <c r="H53" s="7"/>
      <c r="I53" s="16">
        <f t="shared" si="3"/>
        <v>0</v>
      </c>
      <c r="K53" s="2"/>
      <c r="L53" s="40"/>
      <c r="M53" s="40"/>
      <c r="N53" s="40"/>
      <c r="O53" s="40"/>
      <c r="P53" s="40"/>
      <c r="Q53" s="40"/>
      <c r="R53" s="41"/>
    </row>
    <row r="54" spans="1:18" ht="20" customHeight="1" x14ac:dyDescent="0.2">
      <c r="A54" s="1"/>
      <c r="D54" s="1"/>
      <c r="E54" s="21" t="s">
        <v>49</v>
      </c>
      <c r="F54" s="19" t="s">
        <v>3</v>
      </c>
      <c r="G54" s="20">
        <v>45</v>
      </c>
      <c r="H54" s="7"/>
      <c r="I54" s="16">
        <f t="shared" si="3"/>
        <v>0</v>
      </c>
      <c r="K54" s="2"/>
      <c r="L54" s="40"/>
      <c r="M54" s="40"/>
      <c r="N54" s="40"/>
      <c r="O54" s="40"/>
      <c r="P54" s="40"/>
      <c r="Q54" s="40"/>
      <c r="R54" s="41"/>
    </row>
    <row r="55" spans="1:18" ht="20" customHeight="1" x14ac:dyDescent="0.2">
      <c r="A55" s="1"/>
      <c r="D55" s="1"/>
      <c r="E55" s="10" t="s">
        <v>17</v>
      </c>
      <c r="F55" s="11" t="s">
        <v>18</v>
      </c>
      <c r="G55" s="12">
        <v>25</v>
      </c>
      <c r="H55" s="13"/>
      <c r="I55" s="12">
        <f>G55*H55</f>
        <v>0</v>
      </c>
      <c r="K55" s="2"/>
    </row>
    <row r="56" spans="1:18" ht="20" customHeight="1" x14ac:dyDescent="0.2">
      <c r="A56" s="1"/>
      <c r="D56" s="1"/>
      <c r="E56" s="10" t="s">
        <v>50</v>
      </c>
      <c r="F56" s="11" t="s">
        <v>51</v>
      </c>
      <c r="G56" s="12">
        <v>19</v>
      </c>
      <c r="H56" s="13"/>
      <c r="I56" s="12">
        <f>G56*H56</f>
        <v>0</v>
      </c>
      <c r="K56" s="2"/>
    </row>
    <row r="57" spans="1:18" ht="20" customHeight="1" x14ac:dyDescent="0.2">
      <c r="A57" s="1"/>
      <c r="D57" s="1"/>
      <c r="E57" s="10" t="s">
        <v>52</v>
      </c>
      <c r="F57" s="11" t="s">
        <v>51</v>
      </c>
      <c r="G57" s="12">
        <v>19</v>
      </c>
      <c r="H57" s="13"/>
      <c r="I57" s="12">
        <f>G57*H57</f>
        <v>0</v>
      </c>
      <c r="K57" s="3"/>
    </row>
    <row r="58" spans="1:18" ht="20" customHeight="1" x14ac:dyDescent="0.2">
      <c r="A58" s="1"/>
      <c r="D58" s="1"/>
      <c r="E58" s="47" t="s">
        <v>5</v>
      </c>
      <c r="F58" s="48"/>
      <c r="G58" s="48"/>
      <c r="H58" s="49"/>
      <c r="I58" s="31">
        <f>SUM(I22:I57)</f>
        <v>0</v>
      </c>
      <c r="K58" s="3"/>
    </row>
    <row r="59" spans="1:18" ht="20" customHeight="1" x14ac:dyDescent="0.2">
      <c r="A59" s="28"/>
      <c r="B59" s="29"/>
      <c r="C59" s="29"/>
      <c r="D59" s="28"/>
      <c r="E59" s="29"/>
      <c r="F59" s="29"/>
      <c r="G59" s="29"/>
      <c r="H59" s="29"/>
      <c r="I59" s="29"/>
      <c r="J59" s="29"/>
      <c r="K59" s="30"/>
    </row>
    <row r="60" spans="1:18" ht="20" hidden="1" customHeight="1" x14ac:dyDescent="0.2"/>
  </sheetData>
  <autoFilter ref="E21:I58" xr:uid="{50E5FD8C-11B2-7B47-BF36-5A793E834550}"/>
  <mergeCells count="3">
    <mergeCell ref="D1:K1"/>
    <mergeCell ref="E7:J8"/>
    <mergeCell ref="G14:I14"/>
  </mergeCells>
  <pageMargins left="0.7" right="0.7" top="0.75" bottom="0.75" header="0.3" footer="0.3"/>
  <pageSetup paperSize="9" scale="60" orientation="portrait" r:id="rId1"/>
  <ignoredErrors>
    <ignoredError sqref="I22:I23 I27 I24:I26 I29 I28 I30:I36 I37:I57" unlockedFormula="1"/>
    <ignoredError sqref="F18" numberStoredAsText="1"/>
  </ignoredErrors>
</worksheet>
</file>

<file path=docMetadata/LabelInfo.xml><?xml version="1.0" encoding="utf-8"?>
<clbl:labelList xmlns:clbl="http://schemas.microsoft.com/office/2020/mipLabelMetadata">
  <clbl:label id="{25a6f4b1-d734-40fc-a66d-7036c0e4abaf}" enabled="1" method="Standard" siteId="{1a47d566-67d6-448f-93dc-19565d759c2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Patrycja Sadowska</cp:lastModifiedBy>
  <cp:lastPrinted>2025-11-21T11:34:58Z</cp:lastPrinted>
  <dcterms:created xsi:type="dcterms:W3CDTF">2022-11-23T09:26:20Z</dcterms:created>
  <dcterms:modified xsi:type="dcterms:W3CDTF">2025-12-02T04:21:12Z</dcterms:modified>
</cp:coreProperties>
</file>