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ida al Metodo Alma" sheetId="1" state="visible" r:id="rId1"/>
    <sheet xmlns:r="http://schemas.openxmlformats.org/officeDocument/2006/relationships" name="Settimana 1" sheetId="2" state="visible" r:id="rId2"/>
    <sheet xmlns:r="http://schemas.openxmlformats.org/officeDocument/2006/relationships" name="Settimana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7">
    <font>
      <name val="Calibri"/>
      <family val="2"/>
      <color theme="1"/>
      <sz val="11"/>
      <scheme val="minor"/>
    </font>
    <font>
      <name val="Calibri"/>
      <b val="1"/>
      <color rgb="002F5496"/>
      <sz val="16"/>
    </font>
    <font>
      <name val="Calibri"/>
      <i val="1"/>
      <color rgb="00595959"/>
      <sz val="11"/>
    </font>
    <font>
      <name val="Calibri"/>
      <b val="1"/>
      <color rgb="00000000"/>
      <sz val="12"/>
    </font>
    <font>
      <name val="Calibri"/>
      <i val="1"/>
      <color rgb="00333333"/>
      <sz val="10"/>
    </font>
    <font>
      <name val="Calibri"/>
      <b val="1"/>
      <color rgb="002F5496"/>
      <sz val="12"/>
    </font>
    <font>
      <name val="Calibri"/>
      <b val="1"/>
      <color rgb="00FFFFFF"/>
      <sz val="10"/>
    </font>
    <font>
      <name val="Calibri"/>
      <sz val="10"/>
    </font>
    <font>
      <name val="Calibri"/>
      <b val="1"/>
      <sz val="10"/>
    </font>
    <font>
      <name val="Calibri"/>
      <b val="1"/>
      <i val="1"/>
      <color rgb="00000000"/>
      <sz val="10"/>
    </font>
    <font>
      <name val="Calibri"/>
      <b val="1"/>
      <color rgb="00000000"/>
      <sz val="10"/>
    </font>
    <font>
      <name val="Calibri"/>
      <b val="1"/>
      <color rgb="00900C3F"/>
      <sz val="10"/>
    </font>
    <font>
      <name val="Calibri"/>
      <b val="1"/>
      <color rgb="009A7D0A"/>
      <sz val="10"/>
    </font>
    <font>
      <name val="Calibri"/>
      <b val="1"/>
      <color rgb="00196F3D"/>
      <sz val="10"/>
    </font>
    <font>
      <name val="Calibri"/>
      <b val="1"/>
      <color rgb="001A5276"/>
      <sz val="10"/>
    </font>
    <font>
      <name val="Calibri"/>
      <b val="1"/>
      <color rgb="002F5496"/>
      <sz val="14"/>
    </font>
    <font>
      <name val="Calibri"/>
      <i val="1"/>
      <color rgb="00595959"/>
      <sz val="10"/>
    </font>
    <font>
      <name val="Calibri"/>
      <b val="1"/>
      <color rgb="00FFFFFF"/>
      <sz val="9"/>
    </font>
    <font>
      <name val="Calibri"/>
      <b val="1"/>
      <color rgb="00FFFFFF"/>
      <sz val="11"/>
    </font>
    <font>
      <name val="Calibri"/>
      <b val="1"/>
      <color rgb="00333333"/>
      <sz val="9"/>
    </font>
    <font>
      <name val="Calibri"/>
      <sz val="9"/>
    </font>
    <font>
      <name val="Calibri"/>
      <b val="1"/>
      <color rgb="00196F3D"/>
      <sz val="9"/>
    </font>
    <font>
      <name val="Calibri"/>
      <b val="1"/>
      <color rgb="001A5276"/>
      <sz val="9"/>
    </font>
    <font>
      <name val="Calibri"/>
      <b val="1"/>
      <color rgb="00900C3F"/>
      <sz val="9"/>
    </font>
    <font>
      <name val="Calibri"/>
      <b val="1"/>
      <color rgb="009A7D0A"/>
      <sz val="9"/>
    </font>
    <font>
      <name val="Calibri"/>
      <b val="1"/>
      <sz val="9"/>
    </font>
    <font>
      <name val="Calibri"/>
      <i val="1"/>
      <sz val="9"/>
    </font>
  </fonts>
  <fills count="12">
    <fill>
      <patternFill/>
    </fill>
    <fill>
      <patternFill patternType="gray125"/>
    </fill>
    <fill>
      <patternFill patternType="solid">
        <fgColor rgb="00DCE6F1"/>
        <bgColor rgb="00DCE6F1"/>
      </patternFill>
    </fill>
    <fill>
      <patternFill patternType="solid">
        <fgColor rgb="002F5496"/>
        <bgColor rgb="002F5496"/>
      </patternFill>
    </fill>
    <fill>
      <patternFill patternType="solid">
        <fgColor rgb="00F2F2F2"/>
        <bgColor rgb="00F2F2F2"/>
      </patternFill>
    </fill>
    <fill>
      <patternFill patternType="solid">
        <fgColor rgb="00E2EFDA"/>
        <bgColor rgb="00E2EFDA"/>
      </patternFill>
    </fill>
    <fill>
      <patternFill patternType="solid">
        <fgColor rgb="00FADBD8"/>
        <bgColor rgb="00FADBD8"/>
      </patternFill>
    </fill>
    <fill>
      <patternFill patternType="solid">
        <fgColor rgb="00FCF3CF"/>
        <bgColor rgb="00FCF3CF"/>
      </patternFill>
    </fill>
    <fill>
      <patternFill patternType="solid">
        <fgColor rgb="00D5F5E3"/>
        <bgColor rgb="00D5F5E3"/>
      </patternFill>
    </fill>
    <fill>
      <patternFill patternType="solid">
        <fgColor rgb="00EBF5FB"/>
        <bgColor rgb="00EBF5FB"/>
      </patternFill>
    </fill>
    <fill>
      <patternFill patternType="solid">
        <fgColor rgb="004472C4"/>
        <bgColor rgb="004472C4"/>
      </patternFill>
    </fill>
    <fill>
      <patternFill patternType="solid">
        <fgColor rgb="00EAECEE"/>
        <bgColor rgb="00EAECEE"/>
      </patternFill>
    </fill>
  </fills>
  <borders count="3">
    <border>
      <left/>
      <right/>
      <top/>
      <bottom/>
      <diagonal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  <border>
      <left style="thin">
        <color rgb="00D3D3D3"/>
      </left>
      <right style="thin">
        <color rgb="00D3D3D3"/>
      </right>
      <top style="thin">
        <color rgb="00D3D3D3"/>
      </top>
      <bottom style="double">
        <color rgb="00000000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6" fillId="3" borderId="1" applyAlignment="1" pivotButton="0" quotePrefix="0" xfId="0">
      <alignment horizontal="left" vertical="center"/>
    </xf>
    <xf numFmtId="0" fontId="7" fillId="4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7" fillId="0" borderId="0" pivotButton="0" quotePrefix="0" xfId="0"/>
    <xf numFmtId="0" fontId="6" fillId="3" borderId="1" pivotButton="0" quotePrefix="0" xfId="0"/>
    <xf numFmtId="0" fontId="8" fillId="0" borderId="1" pivotButton="0" quotePrefix="0" xfId="0"/>
    <xf numFmtId="0" fontId="9" fillId="2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/>
    </xf>
    <xf numFmtId="0" fontId="10" fillId="5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/>
    </xf>
    <xf numFmtId="0" fontId="12" fillId="7" borderId="1" applyAlignment="1" pivotButton="0" quotePrefix="0" xfId="0">
      <alignment horizontal="center" vertical="center"/>
    </xf>
    <xf numFmtId="0" fontId="13" fillId="8" borderId="1" applyAlignment="1" pivotButton="0" quotePrefix="0" xfId="0">
      <alignment horizontal="center" vertical="center"/>
    </xf>
    <xf numFmtId="0" fontId="14" fillId="9" borderId="1" applyAlignment="1" pivotButton="0" quotePrefix="0" xfId="0">
      <alignment horizontal="center" vertical="center"/>
    </xf>
    <xf numFmtId="0" fontId="15" fillId="0" borderId="0" pivotButton="0" quotePrefix="0" xfId="0"/>
    <xf numFmtId="0" fontId="16" fillId="0" borderId="0" pivotButton="0" quotePrefix="0" xfId="0"/>
    <xf numFmtId="0" fontId="17" fillId="3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center" vertical="center"/>
    </xf>
    <xf numFmtId="164" fontId="8" fillId="5" borderId="1" applyAlignment="1" pivotButton="0" quotePrefix="0" xfId="0">
      <alignment horizontal="center" vertical="center"/>
    </xf>
    <xf numFmtId="0" fontId="17" fillId="10" borderId="1" applyAlignment="1" pivotButton="0" quotePrefix="0" xfId="0">
      <alignment horizontal="center" vertical="center"/>
    </xf>
    <xf numFmtId="0" fontId="18" fillId="3" borderId="0" applyAlignment="1" pivotButton="0" quotePrefix="0" xfId="0">
      <alignment horizontal="center" vertical="center"/>
    </xf>
    <xf numFmtId="0" fontId="6" fillId="10" borderId="1" applyAlignment="1" pivotButton="0" quotePrefix="0" xfId="0">
      <alignment horizontal="center" vertical="center"/>
    </xf>
    <xf numFmtId="0" fontId="19" fillId="11" borderId="1" applyAlignment="1" pivotButton="0" quotePrefix="0" xfId="0">
      <alignment horizontal="center" vertical="center"/>
    </xf>
    <xf numFmtId="0" fontId="21" fillId="8" borderId="1" applyAlignment="1" pivotButton="0" quotePrefix="0" xfId="0">
      <alignment horizontal="center" vertical="center" wrapText="1"/>
    </xf>
    <xf numFmtId="0" fontId="20" fillId="0" borderId="1" applyAlignment="1" pivotButton="0" quotePrefix="0" xfId="0">
      <alignment horizontal="center" vertical="center" wrapText="1"/>
    </xf>
    <xf numFmtId="0" fontId="22" fillId="9" borderId="1" applyAlignment="1" pivotButton="0" quotePrefix="0" xfId="0">
      <alignment horizontal="center" vertical="center" wrapText="1"/>
    </xf>
    <xf numFmtId="0" fontId="25" fillId="0" borderId="1" applyAlignment="1" pivotButton="0" quotePrefix="0" xfId="0">
      <alignment horizontal="center" vertical="center"/>
    </xf>
    <xf numFmtId="0" fontId="20" fillId="0" borderId="1" applyAlignment="1" pivotButton="0" quotePrefix="0" xfId="0">
      <alignment horizontal="left" vertical="center"/>
    </xf>
    <xf numFmtId="0" fontId="26" fillId="0" borderId="1" applyAlignment="1" pivotButton="0" quotePrefix="0" xfId="0">
      <alignment horizontal="center" vertical="center"/>
    </xf>
    <xf numFmtId="0" fontId="25" fillId="2" borderId="1" applyAlignment="1" pivotButton="0" quotePrefix="0" xfId="0">
      <alignment horizontal="center" vertical="center"/>
    </xf>
    <xf numFmtId="0" fontId="25" fillId="5" borderId="1" applyAlignment="1" pivotButton="0" quotePrefix="0" xfId="0">
      <alignment horizontal="center" vertical="center"/>
    </xf>
    <xf numFmtId="0" fontId="26" fillId="2" borderId="1" applyAlignment="1" pivotButton="0" quotePrefix="0" xfId="0">
      <alignment horizontal="left" vertical="center"/>
    </xf>
    <xf numFmtId="0" fontId="23" fillId="6" borderId="1" applyAlignment="1" pivotButton="0" quotePrefix="0" xfId="0">
      <alignment horizontal="center" vertical="center" wrapText="1"/>
    </xf>
    <xf numFmtId="0" fontId="25" fillId="4" borderId="1" applyAlignment="1" pivotButton="0" quotePrefix="0" xfId="0">
      <alignment horizontal="center" vertical="center"/>
    </xf>
    <xf numFmtId="0" fontId="20" fillId="4" borderId="1" applyAlignment="1" pivotButton="0" quotePrefix="0" xfId="0">
      <alignment horizontal="left" vertical="center"/>
    </xf>
    <xf numFmtId="0" fontId="26" fillId="4" borderId="1" applyAlignment="1" pivotButton="0" quotePrefix="0" xfId="0">
      <alignment horizontal="center" vertical="center"/>
    </xf>
    <xf numFmtId="0" fontId="24" fillId="7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6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65" customWidth="1" min="3" max="3"/>
  </cols>
  <sheetData>
    <row r="1">
      <c r="A1" s="1" t="inlineStr">
        <is>
          <t>METODO ALMA: CRONO-PROGRAMMA BISETTIMANALE</t>
        </is>
      </c>
    </row>
    <row r="2">
      <c r="A2" s="2" t="inlineStr">
        <is>
          <t>Strumento pratico di Time Management e Potenziamento Mente-Corpo</t>
        </is>
      </c>
    </row>
    <row r="4">
      <c r="A4" s="3" t="inlineStr">
        <is>
          <t>Ideatore del Metodo: Alfonso Marinosci</t>
        </is>
      </c>
    </row>
    <row r="5">
      <c r="A5" s="4" t="inlineStr">
        <is>
          <t>Consulente Aziendale con oltre 30 anni di esperienza (Vestas, Ansaldo, Granoro), Six Sigma Green Belt, formazione HarvardX (Leadership) e certificazioni avanzate.</t>
        </is>
      </c>
    </row>
    <row r="7">
      <c r="A7" s="5" t="inlineStr">
        <is>
          <t>I QUATTRO PILASTRI DELLA GIORNATA ALMA</t>
        </is>
      </c>
    </row>
    <row r="8">
      <c r="A8" s="6" t="inlineStr">
        <is>
          <t>Pilastro</t>
        </is>
      </c>
      <c r="B8" s="6" t="inlineStr">
        <is>
          <t>Descrizione</t>
        </is>
      </c>
      <c r="C8" s="6" t="inlineStr">
        <is>
          <t>Integrazione nel Crono-programma</t>
        </is>
      </c>
    </row>
    <row r="9">
      <c r="A9" s="7" t="inlineStr">
        <is>
          <t>1. Mente &amp; Corpo</t>
        </is>
      </c>
      <c r="B9" s="7" t="inlineStr">
        <is>
          <t>Attività di respirazione, attivazione fisica mattutina, camminate e allenamento serale.</t>
        </is>
      </c>
      <c r="C9" s="7" t="inlineStr">
        <is>
          <t>Inseriti all'inizio e alla fine della giornata per attivare le energie e favorire il rilascio dello stress.</t>
        </is>
      </c>
    </row>
    <row r="10">
      <c r="A10" s="8" t="inlineStr">
        <is>
          <t>2. Studio Teorico</t>
        </is>
      </c>
      <c r="B10" s="8" t="inlineStr">
        <is>
          <t>Studio attivo dei moduli teorici del Metodo Alma (Corsi 1, 2, 3 e 4).</t>
        </is>
      </c>
      <c r="C10" s="8" t="inlineStr">
        <is>
          <t>Suddiviso in sessioni focalizzate di 90 minuti (mattina e pomeriggio) in accordo con le logiche di concentrazione profonda.</t>
        </is>
      </c>
    </row>
    <row r="11">
      <c r="A11" s="7" t="inlineStr">
        <is>
          <t>3. Pratica &amp; Esercitazione</t>
        </is>
      </c>
      <c r="B11" s="7" t="inlineStr">
        <is>
          <t>Esercitazioni pratiche guidate, test di autovalutazione (es. Test M&amp;B, ottimizzazione CV ATS, simulazione colloqui).</t>
        </is>
      </c>
      <c r="C11" s="7" t="inlineStr">
        <is>
          <t>Pianificate subito dopo le sessioni teoriche per consolidare immediatamente le competenze sul campo.</t>
        </is>
      </c>
    </row>
    <row r="12">
      <c r="A12" s="8" t="inlineStr">
        <is>
          <t>4. Pause &amp; Svago</t>
        </is>
      </c>
      <c r="B12" s="8" t="inlineStr">
        <is>
          <t>Pause attive, idratazione, pranzi relazionali e momenti di completo distacco mentale.</t>
        </is>
      </c>
      <c r="C12" s="8" t="inlineStr">
        <is>
          <t>Inseriti strategicamente tra le sessioni di studio per evitare l'affaticamento cognitivo e favorire l'effetto incubatrice.</t>
        </is>
      </c>
    </row>
    <row r="15">
      <c r="A15" s="5" t="inlineStr">
        <is>
          <t>ISTRUZIONI DI UTILIZZO</t>
        </is>
      </c>
    </row>
    <row r="16">
      <c r="A16" s="9" t="inlineStr">
        <is>
          <t>1. Consulta i fogli 'Settimana 1' e 'Settimana 2' per accedere alla pianificazione oraria della giornata tipo.</t>
        </is>
      </c>
    </row>
    <row r="17">
      <c r="A17" s="9" t="inlineStr">
        <is>
          <t>2. Sulla destra di ciascun foglio settimanale troverai il 'Daily Tracker', lo strumento interattivo di monitoraggio.</t>
        </is>
      </c>
    </row>
    <row r="18">
      <c r="A18" s="9" t="inlineStr">
        <is>
          <t>3. Seleziona lo stato di ciascuna attività dal menu a tendina nella colonna 'Stato' (Da Fare, In Corso, Completato).</t>
        </is>
      </c>
    </row>
    <row r="19">
      <c r="A19" s="9" t="inlineStr">
        <is>
          <t>4. Le celle dei punteggi (Punti) e del progresso settimanale si aggiorneranno AUTOMATICAMENTE in base alle tue selezioni.</t>
        </is>
      </c>
    </row>
    <row r="20">
      <c r="A20" s="9" t="inlineStr">
        <is>
          <t>5. Puoi inserire appunti, riflessioni o scadenze personali nella colonna 'Note' (evidenziata in azzurro, adibita all'inserimento).</t>
        </is>
      </c>
    </row>
    <row r="21">
      <c r="A21" s="9" t="inlineStr">
        <is>
          <t>6. Cerca di rispettare rigorosamente le pause e i momenti di allenamento fisico: sono fondamentali per il potenziamento cognitivo.</t>
        </is>
      </c>
    </row>
    <row r="24">
      <c r="A24" s="5" t="inlineStr">
        <is>
          <t>LEGENDA COLORI E FORMATTAZIONE</t>
        </is>
      </c>
    </row>
    <row r="25">
      <c r="A25" s="10" t="inlineStr">
        <is>
          <t>Stile Cella</t>
        </is>
      </c>
      <c r="B25" s="10" t="inlineStr">
        <is>
          <t>Esempio Visivo</t>
        </is>
      </c>
      <c r="C25" s="10" t="inlineStr">
        <is>
          <t>Significato / Azione richiesta</t>
        </is>
      </c>
    </row>
    <row r="26">
      <c r="A26" s="11" t="inlineStr">
        <is>
          <t>Cella di Input</t>
        </is>
      </c>
      <c r="B26" s="12" t="inlineStr">
        <is>
          <t>Modificabile</t>
        </is>
      </c>
      <c r="C26" s="13" t="inlineStr">
        <is>
          <t>Cella destinata all'inserimento dati da parte dell'utente (es. Note o menu a tendina).</t>
        </is>
      </c>
    </row>
    <row r="27">
      <c r="A27" s="11" t="inlineStr">
        <is>
          <t>Cella Calcolata</t>
        </is>
      </c>
      <c r="B27" s="14" t="inlineStr">
        <is>
          <t>Automatico</t>
        </is>
      </c>
      <c r="C27" s="13" t="inlineStr">
        <is>
          <t>Cella contenente formule che si aggiornano automaticamente. Non sovrascrivere.</t>
        </is>
      </c>
    </row>
    <row r="28">
      <c r="A28" s="11" t="inlineStr">
        <is>
          <t>Studio Teorico</t>
        </is>
      </c>
      <c r="B28" s="15" t="inlineStr">
        <is>
          <t>Studio ALMA</t>
        </is>
      </c>
      <c r="C28" s="13" t="inlineStr">
        <is>
          <t>Fase della giornata dedicata allo studio dei moduli teorici (Corsi 1, 2, 3, 4).</t>
        </is>
      </c>
    </row>
    <row r="29">
      <c r="A29" s="11" t="inlineStr">
        <is>
          <t>Pratica &amp; Esercitazione</t>
        </is>
      </c>
      <c r="B29" s="16" t="inlineStr">
        <is>
          <t>Esercitazione Pratica</t>
        </is>
      </c>
      <c r="C29" s="13" t="inlineStr">
        <is>
          <t>Fase dedicata ad attività sul campo, test M&amp;B, scrittura CV, simulazione colloqui.</t>
        </is>
      </c>
    </row>
    <row r="30">
      <c r="A30" s="11" t="inlineStr">
        <is>
          <t>Mente &amp; Corpo</t>
        </is>
      </c>
      <c r="B30" s="17" t="inlineStr">
        <is>
          <t>Potenziamento Fisico</t>
        </is>
      </c>
      <c r="C30" s="13" t="inlineStr">
        <is>
          <t>Attività di sport, respirazione attiva, rilassamento e potenziamento energetico.</t>
        </is>
      </c>
    </row>
    <row r="31">
      <c r="A31" s="11" t="inlineStr">
        <is>
          <t>Pausa &amp; Svago</t>
        </is>
      </c>
      <c r="B31" s="18" t="inlineStr">
        <is>
          <t>Recupero e Relax</t>
        </is>
      </c>
      <c r="C31" s="13" t="inlineStr">
        <is>
          <t>Fase di svago, nutrizione e riposo mentale per favorire il recupero.</t>
        </is>
      </c>
    </row>
  </sheetData>
  <mergeCells count="6">
    <mergeCell ref="A19:C19"/>
    <mergeCell ref="A17:C17"/>
    <mergeCell ref="A18:C18"/>
    <mergeCell ref="A21:C21"/>
    <mergeCell ref="A20:C20"/>
    <mergeCell ref="A16:C1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6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3" customWidth="1" min="10" max="10"/>
    <col width="12" customWidth="1" min="11" max="11"/>
    <col width="32" customWidth="1" min="12" max="12"/>
    <col width="12" customWidth="1" min="13" max="13"/>
    <col width="14" customWidth="1" min="14" max="14"/>
    <col width="8" customWidth="1" min="15" max="15"/>
    <col width="25" customWidth="1" min="16" max="16"/>
  </cols>
  <sheetData>
    <row r="1">
      <c r="A1" s="19" t="inlineStr">
        <is>
          <t>CRONO-PROGRAMMA SETTIMANA 1: FONDAMENTI &amp; SOFT SKILLS</t>
        </is>
      </c>
    </row>
    <row r="2">
      <c r="A2" s="20" t="inlineStr">
        <is>
          <t>Studio mirato su Corso 1 (Consapevolezza) e Corso 2 (Comunicazione Efficace)</t>
        </is>
      </c>
      <c r="K2" s="21" t="inlineStr">
        <is>
          <t>ATTIVITÀ TOTALI</t>
        </is>
      </c>
      <c r="L2" s="22">
        <f>COUNTA(L6:L33)</f>
        <v/>
      </c>
      <c r="M2" s="21" t="inlineStr">
        <is>
          <t>COMPLETATE</t>
        </is>
      </c>
      <c r="N2" s="22">
        <f>COUNTIF(N6:N33, "Completato")</f>
        <v/>
      </c>
      <c r="O2" s="21" t="inlineStr">
        <is>
          <t>PROGRESSO %</t>
        </is>
      </c>
      <c r="P2" s="23">
        <f>N2/L2</f>
        <v/>
      </c>
    </row>
    <row r="3">
      <c r="K3" s="24" t="inlineStr">
        <is>
          <t>PUNTI TOTALI</t>
        </is>
      </c>
      <c r="L3" s="22">
        <f>SUM(O6:O33)</f>
        <v/>
      </c>
      <c r="M3" s="24" t="inlineStr">
        <is>
          <t>PUNTI MAX</t>
        </is>
      </c>
      <c r="N3" s="22">
        <f>L2*10</f>
        <v/>
      </c>
      <c r="O3" s="24" t="inlineStr">
        <is>
          <t>EFFICIENZA %</t>
        </is>
      </c>
      <c r="P3" s="23">
        <f>L3/N3</f>
        <v/>
      </c>
    </row>
    <row r="4">
      <c r="A4" s="25" t="inlineStr">
        <is>
          <t>PIANIFICAZIONE GIORNALIERA TIPO</t>
        </is>
      </c>
    </row>
    <row r="5">
      <c r="A5" s="26" t="inlineStr">
        <is>
          <t>Orario</t>
        </is>
      </c>
      <c r="B5" s="26" t="inlineStr">
        <is>
          <t>Lunedì</t>
        </is>
      </c>
      <c r="C5" s="26" t="inlineStr">
        <is>
          <t>Martedì</t>
        </is>
      </c>
      <c r="D5" s="26" t="inlineStr">
        <is>
          <t>Mercoledì</t>
        </is>
      </c>
      <c r="E5" s="26" t="inlineStr">
        <is>
          <t>Giovedì</t>
        </is>
      </c>
      <c r="F5" s="26" t="inlineStr">
        <is>
          <t>Venerdì</t>
        </is>
      </c>
      <c r="G5" s="26" t="inlineStr">
        <is>
          <t>Sabato</t>
        </is>
      </c>
      <c r="H5" s="26" t="inlineStr">
        <is>
          <t>Domenica</t>
        </is>
      </c>
      <c r="K5" s="25" t="inlineStr">
        <is>
          <t>TRACKER ATTIVITÀ</t>
        </is>
      </c>
    </row>
    <row r="6">
      <c r="A6" s="27" t="inlineStr">
        <is>
          <t>07:00 - 08:00</t>
        </is>
      </c>
      <c r="B6" s="28" t="inlineStr">
        <is>
          <t>Attivazione &amp; Respirazione</t>
        </is>
      </c>
      <c r="C6" s="29" t="inlineStr">
        <is>
          <t>Potenziamento Fisico</t>
        </is>
      </c>
      <c r="D6" s="28" t="inlineStr">
        <is>
          <t>Risveglio Muscolare</t>
        </is>
      </c>
      <c r="E6" s="28" t="inlineStr">
        <is>
          <t>Meditazione Corpo</t>
        </is>
      </c>
      <c r="F6" s="28" t="inlineStr">
        <is>
          <t>Stretching Attivo</t>
        </is>
      </c>
      <c r="G6" s="28" t="inlineStr">
        <is>
          <t>Corsa Leggera</t>
        </is>
      </c>
      <c r="H6" s="28" t="inlineStr">
        <is>
          <t>Respirazione &amp; Mind</t>
        </is>
      </c>
      <c r="K6" s="26" t="inlineStr">
        <is>
          <t>Giorno</t>
        </is>
      </c>
      <c r="L6" s="26" t="inlineStr">
        <is>
          <t>Attività da Completare</t>
        </is>
      </c>
      <c r="M6" s="26" t="inlineStr">
        <is>
          <t>Tipologia</t>
        </is>
      </c>
      <c r="N6" s="26" t="inlineStr">
        <is>
          <t>Stato</t>
        </is>
      </c>
      <c r="O6" s="26" t="inlineStr">
        <is>
          <t>Punti</t>
        </is>
      </c>
      <c r="P6" s="26" t="inlineStr">
        <is>
          <t>Note Personali</t>
        </is>
      </c>
    </row>
    <row r="7">
      <c r="A7" s="27" t="inlineStr">
        <is>
          <t>08:00 - 09:00</t>
        </is>
      </c>
      <c r="B7" s="30" t="inlineStr">
        <is>
          <t>Colazione Sana</t>
        </is>
      </c>
      <c r="C7" s="29" t="inlineStr">
        <is>
          <t>Cura del sé &amp; Nutrizione</t>
        </is>
      </c>
      <c r="D7" s="30" t="inlineStr">
        <is>
          <t>Colazione Sana</t>
        </is>
      </c>
      <c r="E7" s="29" t="inlineStr">
        <is>
          <t>Cura del sé &amp; Nutrizione</t>
        </is>
      </c>
      <c r="F7" s="30" t="inlineStr">
        <is>
          <t>Colazione Sana</t>
        </is>
      </c>
      <c r="G7" s="30" t="inlineStr">
        <is>
          <t>Colazione &amp; Relax</t>
        </is>
      </c>
      <c r="H7" s="30" t="inlineStr">
        <is>
          <t>Colazione Lenta</t>
        </is>
      </c>
      <c r="K7" s="31" t="inlineStr">
        <is>
          <t>Lunedì</t>
        </is>
      </c>
      <c r="L7" s="32" t="inlineStr">
        <is>
          <t>Studio 1.1: Equilibrio &amp; Consapevolezza</t>
        </is>
      </c>
      <c r="M7" s="33" t="inlineStr">
        <is>
          <t>Studio</t>
        </is>
      </c>
      <c r="N7" s="34" t="inlineStr">
        <is>
          <t>Da Fare</t>
        </is>
      </c>
      <c r="O7" s="35">
        <f>IF(N7="Completato", 10, IF(N7="In Corso", 5, 0))</f>
        <v/>
      </c>
      <c r="P7" s="36" t="inlineStr"/>
    </row>
    <row r="8">
      <c r="A8" s="27" t="inlineStr">
        <is>
          <t>09:00 - 10:30</t>
        </is>
      </c>
      <c r="B8" s="37" t="inlineStr">
        <is>
          <t>Studio Teorico ALMA</t>
        </is>
      </c>
      <c r="C8" s="37" t="inlineStr">
        <is>
          <t>Studio Teorico ALMA</t>
        </is>
      </c>
      <c r="D8" s="37" t="inlineStr">
        <is>
          <t>Studio Teorico ALMA</t>
        </is>
      </c>
      <c r="E8" s="37" t="inlineStr">
        <is>
          <t>Studio Teorico ALMA</t>
        </is>
      </c>
      <c r="F8" s="37" t="inlineStr">
        <is>
          <t>Studio Teorico ALMA</t>
        </is>
      </c>
      <c r="G8" s="37" t="inlineStr">
        <is>
          <t>Ripasso &amp; Sintesi</t>
        </is>
      </c>
      <c r="H8" s="29" t="inlineStr">
        <is>
          <t>Pianificazione Nuova Settimana</t>
        </is>
      </c>
      <c r="K8" s="38" t="inlineStr">
        <is>
          <t>Lunedì</t>
        </is>
      </c>
      <c r="L8" s="39" t="inlineStr">
        <is>
          <t>Esercitazione Pratica M&amp;B</t>
        </is>
      </c>
      <c r="M8" s="40" t="inlineStr">
        <is>
          <t>Pratica</t>
        </is>
      </c>
      <c r="N8" s="34" t="inlineStr">
        <is>
          <t>Da Fare</t>
        </is>
      </c>
      <c r="O8" s="35">
        <f>IF(N8="Completato", 10, IF(N8="In Corso", 5, 0))</f>
        <v/>
      </c>
      <c r="P8" s="36" t="inlineStr"/>
    </row>
    <row r="9">
      <c r="A9" s="27" t="inlineStr">
        <is>
          <t>10:30 - 11:00</t>
        </is>
      </c>
      <c r="B9" s="28" t="inlineStr">
        <is>
          <t>Pausa Attiva (Stretching)</t>
        </is>
      </c>
      <c r="C9" s="30" t="inlineStr">
        <is>
          <t>Pausa Idratazione</t>
        </is>
      </c>
      <c r="D9" s="30" t="inlineStr">
        <is>
          <t>Pausa Attiva</t>
        </is>
      </c>
      <c r="E9" s="30" t="inlineStr">
        <is>
          <t>Pausa Idratazione</t>
        </is>
      </c>
      <c r="F9" s="30" t="inlineStr">
        <is>
          <t>Pausa Attiva</t>
        </is>
      </c>
      <c r="G9" s="30" t="inlineStr">
        <is>
          <t>Pausa Caffè</t>
        </is>
      </c>
      <c r="H9" s="30" t="inlineStr">
        <is>
          <t>Pausa Caffè</t>
        </is>
      </c>
      <c r="K9" s="31" t="inlineStr">
        <is>
          <t>Lunedì</t>
        </is>
      </c>
      <c r="L9" s="32" t="inlineStr">
        <is>
          <t>Respirazione profonda &amp; Meditazione</t>
        </is>
      </c>
      <c r="M9" s="33" t="inlineStr">
        <is>
          <t>Benessere</t>
        </is>
      </c>
      <c r="N9" s="34" t="inlineStr">
        <is>
          <t>Da Fare</t>
        </is>
      </c>
      <c r="O9" s="35">
        <f>IF(N9="Completato", 10, IF(N9="In Corso", 5, 0))</f>
        <v/>
      </c>
      <c r="P9" s="36" t="inlineStr"/>
    </row>
    <row r="10">
      <c r="A10" s="27" t="inlineStr">
        <is>
          <t>11:00 - 12:30</t>
        </is>
      </c>
      <c r="B10" s="41" t="inlineStr">
        <is>
          <t>Esercitazione Pratica</t>
        </is>
      </c>
      <c r="C10" s="41" t="inlineStr">
        <is>
          <t>Test Autovalutazione</t>
        </is>
      </c>
      <c r="D10" s="41" t="inlineStr">
        <is>
          <t>Esercitazione Pratica</t>
        </is>
      </c>
      <c r="E10" s="41" t="inlineStr">
        <is>
          <t>Test Autovalutazione</t>
        </is>
      </c>
      <c r="F10" s="41" t="inlineStr">
        <is>
          <t>Esercitazione Pratica</t>
        </is>
      </c>
      <c r="G10" s="41" t="inlineStr">
        <is>
          <t>Laboratorio Pratico</t>
        </is>
      </c>
      <c r="H10" s="30" t="inlineStr">
        <is>
          <t>Lettura Libera / Svago</t>
        </is>
      </c>
      <c r="K10" s="38" t="inlineStr">
        <is>
          <t>Lunedì</t>
        </is>
      </c>
      <c r="L10" s="39" t="inlineStr">
        <is>
          <t>Pausa e disconnessione digitale</t>
        </is>
      </c>
      <c r="M10" s="40" t="inlineStr">
        <is>
          <t>Pausa</t>
        </is>
      </c>
      <c r="N10" s="34" t="inlineStr">
        <is>
          <t>Da Fare</t>
        </is>
      </c>
      <c r="O10" s="35">
        <f>IF(N10="Completato", 10, IF(N10="In Corso", 5, 0))</f>
        <v/>
      </c>
      <c r="P10" s="36" t="inlineStr"/>
    </row>
    <row r="11">
      <c r="A11" s="27" t="inlineStr">
        <is>
          <t>12:30 - 14:00</t>
        </is>
      </c>
      <c r="B11" s="30" t="inlineStr">
        <is>
          <t>Pranzo Relazionale</t>
        </is>
      </c>
      <c r="C11" s="30" t="inlineStr">
        <is>
          <t>Pausa Pranzo</t>
        </is>
      </c>
      <c r="D11" s="30" t="inlineStr">
        <is>
          <t>Pranzo Relazionale</t>
        </is>
      </c>
      <c r="E11" s="30" t="inlineStr">
        <is>
          <t>Pausa Pranzo</t>
        </is>
      </c>
      <c r="F11" s="30" t="inlineStr">
        <is>
          <t>Pranzo Relazionale</t>
        </is>
      </c>
      <c r="G11" s="30" t="inlineStr">
        <is>
          <t>Pranzo Social</t>
        </is>
      </c>
      <c r="H11" s="30" t="inlineStr">
        <is>
          <t>Pranzo con Famiglia</t>
        </is>
      </c>
      <c r="K11" s="31" t="inlineStr">
        <is>
          <t>Martedì</t>
        </is>
      </c>
      <c r="L11" s="32" t="inlineStr">
        <is>
          <t>Studio 1.2: Piano Sviluppo Personale</t>
        </is>
      </c>
      <c r="M11" s="33" t="inlineStr">
        <is>
          <t>Studio</t>
        </is>
      </c>
      <c r="N11" s="34" t="inlineStr">
        <is>
          <t>Da Fare</t>
        </is>
      </c>
      <c r="O11" s="35">
        <f>IF(N11="Completato", 10, IF(N11="In Corso", 5, 0))</f>
        <v/>
      </c>
      <c r="P11" s="36" t="inlineStr"/>
    </row>
    <row r="12">
      <c r="A12" s="27" t="inlineStr">
        <is>
          <t>14:00 - 15:30</t>
        </is>
      </c>
      <c r="B12" s="37" t="inlineStr">
        <is>
          <t>Studio Teorico ALMA</t>
        </is>
      </c>
      <c r="C12" s="37" t="inlineStr">
        <is>
          <t>Studio Teorico ALMA</t>
        </is>
      </c>
      <c r="D12" s="37" t="inlineStr">
        <is>
          <t>Studio Teorico ALMA</t>
        </is>
      </c>
      <c r="E12" s="37" t="inlineStr">
        <is>
          <t>Studio Teorico ALMA</t>
        </is>
      </c>
      <c r="F12" s="37" t="inlineStr">
        <is>
          <t>Studio Teorico ALMA</t>
        </is>
      </c>
      <c r="G12" s="37" t="inlineStr">
        <is>
          <t>Studio Casi di Studio</t>
        </is>
      </c>
      <c r="H12" s="29" t="inlineStr">
        <is>
          <t>Riflessione Personale</t>
        </is>
      </c>
      <c r="K12" s="38" t="inlineStr">
        <is>
          <t>Martedì</t>
        </is>
      </c>
      <c r="L12" s="39" t="inlineStr">
        <is>
          <t>Esercitazione: Curiosità e Rischio</t>
        </is>
      </c>
      <c r="M12" s="40" t="inlineStr">
        <is>
          <t>Pratica</t>
        </is>
      </c>
      <c r="N12" s="34" t="inlineStr">
        <is>
          <t>Da Fare</t>
        </is>
      </c>
      <c r="O12" s="35">
        <f>IF(N12="Completato", 10, IF(N12="In Corso", 5, 0))</f>
        <v/>
      </c>
      <c r="P12" s="36" t="inlineStr"/>
    </row>
    <row r="13">
      <c r="A13" s="27" t="inlineStr">
        <is>
          <t>15:30 - 16:00</t>
        </is>
      </c>
      <c r="B13" s="30" t="inlineStr">
        <is>
          <t>Pausa Creativa</t>
        </is>
      </c>
      <c r="C13" s="30" t="inlineStr">
        <is>
          <t>Pausa Distacco</t>
        </is>
      </c>
      <c r="D13" s="30" t="inlineStr">
        <is>
          <t>Pausa Creativa</t>
        </is>
      </c>
      <c r="E13" s="30" t="inlineStr">
        <is>
          <t>Pausa Distacco</t>
        </is>
      </c>
      <c r="F13" s="30" t="inlineStr">
        <is>
          <t>Pausa Creativa</t>
        </is>
      </c>
      <c r="G13" s="30" t="inlineStr">
        <is>
          <t>Pausa Tè</t>
        </is>
      </c>
      <c r="H13" s="30" t="inlineStr">
        <is>
          <t>Pausa Tè</t>
        </is>
      </c>
      <c r="K13" s="31" t="inlineStr">
        <is>
          <t>Martedì</t>
        </is>
      </c>
      <c r="L13" s="32" t="inlineStr">
        <is>
          <t>Esercizio Posturale &amp; stretching</t>
        </is>
      </c>
      <c r="M13" s="33" t="inlineStr">
        <is>
          <t>Benessere</t>
        </is>
      </c>
      <c r="N13" s="34" t="inlineStr">
        <is>
          <t>Da Fare</t>
        </is>
      </c>
      <c r="O13" s="35">
        <f>IF(N13="Completato", 10, IF(N13="In Corso", 5, 0))</f>
        <v/>
      </c>
      <c r="P13" s="36" t="inlineStr"/>
    </row>
    <row r="14">
      <c r="A14" s="27" t="inlineStr">
        <is>
          <t>16:00 - 17:30</t>
        </is>
      </c>
      <c r="B14" s="41" t="inlineStr">
        <is>
          <t>Esercitazione Pratica</t>
        </is>
      </c>
      <c r="C14" s="41" t="inlineStr">
        <is>
          <t>Simulazione sul campo</t>
        </is>
      </c>
      <c r="D14" s="41" t="inlineStr">
        <is>
          <t>Esercitazione Pratica</t>
        </is>
      </c>
      <c r="E14" s="41" t="inlineStr">
        <is>
          <t>Simulazione sul campo</t>
        </is>
      </c>
      <c r="F14" s="41" t="inlineStr">
        <is>
          <t>Esercitazione Pratica</t>
        </is>
      </c>
      <c r="G14" s="41" t="inlineStr">
        <is>
          <t>Consolidamento competenze</t>
        </is>
      </c>
      <c r="H14" s="30" t="inlineStr">
        <is>
          <t>Diario di Bordo / Svago</t>
        </is>
      </c>
      <c r="K14" s="38" t="inlineStr">
        <is>
          <t>Martedì</t>
        </is>
      </c>
      <c r="L14" s="39" t="inlineStr">
        <is>
          <t>Pausa caffè relazionale</t>
        </is>
      </c>
      <c r="M14" s="40" t="inlineStr">
        <is>
          <t>Pausa</t>
        </is>
      </c>
      <c r="N14" s="34" t="inlineStr">
        <is>
          <t>Da Fare</t>
        </is>
      </c>
      <c r="O14" s="35">
        <f>IF(N14="Completato", 10, IF(N14="In Corso", 5, 0))</f>
        <v/>
      </c>
      <c r="P14" s="36" t="inlineStr"/>
    </row>
    <row r="15">
      <c r="A15" s="27" t="inlineStr">
        <is>
          <t>17:30 - 18:30</t>
        </is>
      </c>
      <c r="B15" s="29" t="inlineStr">
        <is>
          <t>Time Management check</t>
        </is>
      </c>
      <c r="C15" s="29" t="inlineStr">
        <is>
          <t>Problem Solving session</t>
        </is>
      </c>
      <c r="D15" s="29" t="inlineStr">
        <is>
          <t>Allineamento obiettivi</t>
        </is>
      </c>
      <c r="E15" s="29" t="inlineStr">
        <is>
          <t>Problem Solving session</t>
        </is>
      </c>
      <c r="F15" s="29" t="inlineStr">
        <is>
          <t>Verifica settimanale</t>
        </is>
      </c>
      <c r="G15" s="29" t="inlineStr">
        <is>
          <t>Pianificazione Personale</t>
        </is>
      </c>
      <c r="H15" s="30" t="inlineStr">
        <is>
          <t>Relax &amp; Preparazione</t>
        </is>
      </c>
      <c r="K15" s="31" t="inlineStr">
        <is>
          <t>Mercoledì</t>
        </is>
      </c>
      <c r="L15" s="32" t="inlineStr">
        <is>
          <t>Studio 1.3: Conoscersi (Test M&amp;B)</t>
        </is>
      </c>
      <c r="M15" s="33" t="inlineStr">
        <is>
          <t>Studio</t>
        </is>
      </c>
      <c r="N15" s="34" t="inlineStr">
        <is>
          <t>Da Fare</t>
        </is>
      </c>
      <c r="O15" s="35">
        <f>IF(N15="Completato", 10, IF(N15="In Corso", 5, 0))</f>
        <v/>
      </c>
      <c r="P15" s="36" t="inlineStr"/>
    </row>
    <row r="16">
      <c r="A16" s="27" t="inlineStr">
        <is>
          <t>18:30 - 20:00</t>
        </is>
      </c>
      <c r="B16" s="28" t="inlineStr">
        <is>
          <t>Sport &amp; Potenziamento</t>
        </is>
      </c>
      <c r="C16" s="28" t="inlineStr">
        <is>
          <t>Allenamento Serale</t>
        </is>
      </c>
      <c r="D16" s="28" t="inlineStr">
        <is>
          <t>Attività Fisica</t>
        </is>
      </c>
      <c r="E16" s="28" t="inlineStr">
        <is>
          <t>Allenamento Serale</t>
        </is>
      </c>
      <c r="F16" s="28" t="inlineStr">
        <is>
          <t>Sport &amp; Scarico</t>
        </is>
      </c>
      <c r="G16" s="30" t="inlineStr">
        <is>
          <t>Passeggiata Aria Aperta</t>
        </is>
      </c>
      <c r="H16" s="30" t="inlineStr">
        <is>
          <t>Hobby / Interessi</t>
        </is>
      </c>
      <c r="K16" s="38" t="inlineStr">
        <is>
          <t>Mercoledì</t>
        </is>
      </c>
      <c r="L16" s="39" t="inlineStr">
        <is>
          <t>Analisi Risultati Test M&amp;B</t>
        </is>
      </c>
      <c r="M16" s="40" t="inlineStr">
        <is>
          <t>Pratica</t>
        </is>
      </c>
      <c r="N16" s="34" t="inlineStr">
        <is>
          <t>Da Fare</t>
        </is>
      </c>
      <c r="O16" s="35">
        <f>IF(N16="Completato", 10, IF(N16="In Corso", 5, 0))</f>
        <v/>
      </c>
      <c r="P16" s="36" t="inlineStr"/>
    </row>
    <row r="17">
      <c r="A17" s="27" t="inlineStr">
        <is>
          <t>20:00 - 21:00</t>
        </is>
      </c>
      <c r="B17" s="30" t="inlineStr">
        <is>
          <t>Cena Sana &amp; Relax</t>
        </is>
      </c>
      <c r="C17" s="30" t="inlineStr">
        <is>
          <t>Cena &amp; Distensione</t>
        </is>
      </c>
      <c r="D17" s="30" t="inlineStr">
        <is>
          <t>Cena Sana &amp; Relax</t>
        </is>
      </c>
      <c r="E17" s="30" t="inlineStr">
        <is>
          <t>Cena &amp; Distensione</t>
        </is>
      </c>
      <c r="F17" s="30" t="inlineStr">
        <is>
          <t>Cena Sana &amp; Relax</t>
        </is>
      </c>
      <c r="G17" s="30" t="inlineStr">
        <is>
          <t>Cena &amp; Social</t>
        </is>
      </c>
      <c r="H17" s="30" t="inlineStr">
        <is>
          <t>Cena &amp; Relax Serale</t>
        </is>
      </c>
      <c r="K17" s="31" t="inlineStr">
        <is>
          <t>Mercoledì</t>
        </is>
      </c>
      <c r="L17" s="32" t="inlineStr">
        <is>
          <t>Passeggiata energetica all'aperto</t>
        </is>
      </c>
      <c r="M17" s="33" t="inlineStr">
        <is>
          <t>Benessere</t>
        </is>
      </c>
      <c r="N17" s="34" t="inlineStr">
        <is>
          <t>Da Fare</t>
        </is>
      </c>
      <c r="O17" s="35">
        <f>IF(N17="Completato", 10, IF(N17="In Corso", 5, 0))</f>
        <v/>
      </c>
      <c r="P17" s="36" t="inlineStr"/>
    </row>
    <row r="18">
      <c r="K18" s="38" t="inlineStr">
        <is>
          <t>Mercoledì</t>
        </is>
      </c>
      <c r="L18" s="39" t="inlineStr">
        <is>
          <t>Lettura ricreativa non di studio</t>
        </is>
      </c>
      <c r="M18" s="40" t="inlineStr">
        <is>
          <t>Pausa</t>
        </is>
      </c>
      <c r="N18" s="34" t="inlineStr">
        <is>
          <t>Da Fare</t>
        </is>
      </c>
      <c r="O18" s="35">
        <f>IF(N18="Completato", 10, IF(N18="In Corso", 5, 0))</f>
        <v/>
      </c>
      <c r="P18" s="36" t="inlineStr"/>
    </row>
    <row r="19">
      <c r="K19" s="31" t="inlineStr">
        <is>
          <t>Giovedì</t>
        </is>
      </c>
      <c r="L19" s="32" t="inlineStr">
        <is>
          <t>Studio 1.5: Cos'è il Time Management</t>
        </is>
      </c>
      <c r="M19" s="33" t="inlineStr">
        <is>
          <t>Studio</t>
        </is>
      </c>
      <c r="N19" s="34" t="inlineStr">
        <is>
          <t>Da Fare</t>
        </is>
      </c>
      <c r="O19" s="35">
        <f>IF(N19="Completato", 10, IF(N19="In Corso", 5, 0))</f>
        <v/>
      </c>
      <c r="P19" s="36" t="inlineStr"/>
    </row>
    <row r="20">
      <c r="K20" s="38" t="inlineStr">
        <is>
          <t>Giovedì</t>
        </is>
      </c>
      <c r="L20" s="39" t="inlineStr">
        <is>
          <t>Esercitazione: Matrice di Covey</t>
        </is>
      </c>
      <c r="M20" s="40" t="inlineStr">
        <is>
          <t>Pratica</t>
        </is>
      </c>
      <c r="N20" s="34" t="inlineStr">
        <is>
          <t>Da Fare</t>
        </is>
      </c>
      <c r="O20" s="35">
        <f>IF(N20="Completato", 10, IF(N20="In Corso", 5, 0))</f>
        <v/>
      </c>
      <c r="P20" s="36" t="inlineStr"/>
    </row>
    <row r="21">
      <c r="K21" s="31" t="inlineStr">
        <is>
          <t>Giovedì</t>
        </is>
      </c>
      <c r="L21" s="32" t="inlineStr">
        <is>
          <t>Breve sessione cardio/allenamento</t>
        </is>
      </c>
      <c r="M21" s="33" t="inlineStr">
        <is>
          <t>Benessere</t>
        </is>
      </c>
      <c r="N21" s="34" t="inlineStr">
        <is>
          <t>Da Fare</t>
        </is>
      </c>
      <c r="O21" s="35">
        <f>IF(N21="Completato", 10, IF(N21="In Corso", 5, 0))</f>
        <v/>
      </c>
      <c r="P21" s="36" t="inlineStr"/>
    </row>
    <row r="22">
      <c r="K22" s="38" t="inlineStr">
        <is>
          <t>Giovedì</t>
        </is>
      </c>
      <c r="L22" s="39" t="inlineStr">
        <is>
          <t>Pausa distacco completo 20 min</t>
        </is>
      </c>
      <c r="M22" s="40" t="inlineStr">
        <is>
          <t>Pausa</t>
        </is>
      </c>
      <c r="N22" s="34" t="inlineStr">
        <is>
          <t>Da Fare</t>
        </is>
      </c>
      <c r="O22" s="35">
        <f>IF(N22="Completato", 10, IF(N22="In Corso", 5, 0))</f>
        <v/>
      </c>
      <c r="P22" s="36" t="inlineStr"/>
    </row>
    <row r="23">
      <c r="K23" s="31" t="inlineStr">
        <is>
          <t>Venerdì</t>
        </is>
      </c>
      <c r="L23" s="32" t="inlineStr">
        <is>
          <t>Studio 2.1: Imparare ad Ascoltare</t>
        </is>
      </c>
      <c r="M23" s="33" t="inlineStr">
        <is>
          <t>Studio</t>
        </is>
      </c>
      <c r="N23" s="34" t="inlineStr">
        <is>
          <t>Da Fare</t>
        </is>
      </c>
      <c r="O23" s="35">
        <f>IF(N23="Completato", 10, IF(N23="In Corso", 5, 0))</f>
        <v/>
      </c>
      <c r="P23" s="36" t="inlineStr"/>
    </row>
    <row r="24">
      <c r="K24" s="38" t="inlineStr">
        <is>
          <t>Venerdì</t>
        </is>
      </c>
      <c r="L24" s="39" t="inlineStr">
        <is>
          <t>Esercitazione: Ascolto Attivo</t>
        </is>
      </c>
      <c r="M24" s="40" t="inlineStr">
        <is>
          <t>Pratica</t>
        </is>
      </c>
      <c r="N24" s="34" t="inlineStr">
        <is>
          <t>Da Fare</t>
        </is>
      </c>
      <c r="O24" s="35">
        <f>IF(N24="Completato", 10, IF(N24="In Corso", 5, 0))</f>
        <v/>
      </c>
      <c r="P24" s="36" t="inlineStr"/>
    </row>
    <row r="25">
      <c r="K25" s="31" t="inlineStr">
        <is>
          <t>Venerdì</t>
        </is>
      </c>
      <c r="L25" s="32" t="inlineStr">
        <is>
          <t>Stretching profondo rilassante</t>
        </is>
      </c>
      <c r="M25" s="33" t="inlineStr">
        <is>
          <t>Benessere</t>
        </is>
      </c>
      <c r="N25" s="34" t="inlineStr">
        <is>
          <t>Da Fare</t>
        </is>
      </c>
      <c r="O25" s="35">
        <f>IF(N25="Completato", 10, IF(N25="In Corso", 5, 0))</f>
        <v/>
      </c>
      <c r="P25" s="36" t="inlineStr"/>
    </row>
    <row r="26">
      <c r="K26" s="38" t="inlineStr">
        <is>
          <t>Venerdì</t>
        </is>
      </c>
      <c r="L26" s="39" t="inlineStr">
        <is>
          <t>Pausa socialità e svago</t>
        </is>
      </c>
      <c r="M26" s="40" t="inlineStr">
        <is>
          <t>Pausa</t>
        </is>
      </c>
      <c r="N26" s="34" t="inlineStr">
        <is>
          <t>Da Fare</t>
        </is>
      </c>
      <c r="O26" s="35">
        <f>IF(N26="Completato", 10, IF(N26="In Corso", 5, 0))</f>
        <v/>
      </c>
      <c r="P26" s="36" t="inlineStr"/>
    </row>
    <row r="27">
      <c r="K27" s="31" t="inlineStr">
        <is>
          <t>Sabato</t>
        </is>
      </c>
      <c r="L27" s="32" t="inlineStr">
        <is>
          <t>Studio 2.4: Saper Leggere Veloce</t>
        </is>
      </c>
      <c r="M27" s="33" t="inlineStr">
        <is>
          <t>Studio</t>
        </is>
      </c>
      <c r="N27" s="34" t="inlineStr">
        <is>
          <t>Da Fare</t>
        </is>
      </c>
      <c r="O27" s="35">
        <f>IF(N27="Completato", 10, IF(N27="In Corso", 5, 0))</f>
        <v/>
      </c>
      <c r="P27" s="36" t="inlineStr"/>
    </row>
    <row r="28">
      <c r="K28" s="38" t="inlineStr">
        <is>
          <t>Sabato</t>
        </is>
      </c>
      <c r="L28" s="39" t="inlineStr">
        <is>
          <t>Esercitazione: Lettura Rapida</t>
        </is>
      </c>
      <c r="M28" s="40" t="inlineStr">
        <is>
          <t>Pratica</t>
        </is>
      </c>
      <c r="N28" s="34" t="inlineStr">
        <is>
          <t>Da Fare</t>
        </is>
      </c>
      <c r="O28" s="35">
        <f>IF(N28="Completato", 10, IF(N28="In Corso", 5, 0))</f>
        <v/>
      </c>
      <c r="P28" s="36" t="inlineStr"/>
    </row>
    <row r="29">
      <c r="K29" s="31" t="inlineStr">
        <is>
          <t>Sabato</t>
        </is>
      </c>
      <c r="L29" s="32" t="inlineStr">
        <is>
          <t>Corsa leggera o passeggiata 40 min</t>
        </is>
      </c>
      <c r="M29" s="33" t="inlineStr">
        <is>
          <t>Benessere</t>
        </is>
      </c>
      <c r="N29" s="34" t="inlineStr">
        <is>
          <t>Da Fare</t>
        </is>
      </c>
      <c r="O29" s="35">
        <f>IF(N29="Completato", 10, IF(N29="In Corso", 5, 0))</f>
        <v/>
      </c>
      <c r="P29" s="36" t="inlineStr"/>
    </row>
    <row r="30">
      <c r="K30" s="38" t="inlineStr">
        <is>
          <t>Sabato</t>
        </is>
      </c>
      <c r="L30" s="39" t="inlineStr">
        <is>
          <t>Tempo libero con famiglia/amici</t>
        </is>
      </c>
      <c r="M30" s="40" t="inlineStr">
        <is>
          <t>Pausa</t>
        </is>
      </c>
      <c r="N30" s="34" t="inlineStr">
        <is>
          <t>Da Fare</t>
        </is>
      </c>
      <c r="O30" s="35">
        <f>IF(N30="Completato", 10, IF(N30="In Corso", 5, 0))</f>
        <v/>
      </c>
      <c r="P30" s="36" t="inlineStr"/>
    </row>
    <row r="31">
      <c r="K31" s="31" t="inlineStr">
        <is>
          <t>Domenica</t>
        </is>
      </c>
      <c r="L31" s="32" t="inlineStr">
        <is>
          <t>Studio 2.6: Imparare a Parlare</t>
        </is>
      </c>
      <c r="M31" s="33" t="inlineStr">
        <is>
          <t>Studio</t>
        </is>
      </c>
      <c r="N31" s="34" t="inlineStr">
        <is>
          <t>Da Fare</t>
        </is>
      </c>
      <c r="O31" s="35">
        <f>IF(N31="Completato", 10, IF(N31="In Corso", 5, 0))</f>
        <v/>
      </c>
      <c r="P31" s="36" t="inlineStr"/>
    </row>
    <row r="32">
      <c r="K32" s="38" t="inlineStr">
        <is>
          <t>Domenica</t>
        </is>
      </c>
      <c r="L32" s="39" t="inlineStr">
        <is>
          <t>Esercitazione: Dialogo Interiore</t>
        </is>
      </c>
      <c r="M32" s="40" t="inlineStr">
        <is>
          <t>Pratica</t>
        </is>
      </c>
      <c r="N32" s="34" t="inlineStr">
        <is>
          <t>Da Fare</t>
        </is>
      </c>
      <c r="O32" s="35">
        <f>IF(N32="Completato", 10, IF(N32="In Corso", 5, 0))</f>
        <v/>
      </c>
      <c r="P32" s="36" t="inlineStr"/>
    </row>
    <row r="33">
      <c r="K33" s="31" t="inlineStr">
        <is>
          <t>Domenica</t>
        </is>
      </c>
      <c r="L33" s="32" t="inlineStr">
        <is>
          <t>Respirazione diaframmatica</t>
        </is>
      </c>
      <c r="M33" s="33" t="inlineStr">
        <is>
          <t>Benessere</t>
        </is>
      </c>
      <c r="N33" s="34" t="inlineStr">
        <is>
          <t>Da Fare</t>
        </is>
      </c>
      <c r="O33" s="35">
        <f>IF(N33="Completato", 10, IF(N33="In Corso", 5, 0))</f>
        <v/>
      </c>
      <c r="P33" s="36" t="inlineStr"/>
    </row>
    <row r="34">
      <c r="K34" s="38" t="inlineStr">
        <is>
          <t>Domenica</t>
        </is>
      </c>
      <c r="L34" s="39" t="inlineStr">
        <is>
          <t>Svago e stacco totale dal PC</t>
        </is>
      </c>
      <c r="M34" s="40" t="inlineStr">
        <is>
          <t>Pausa</t>
        </is>
      </c>
      <c r="N34" s="34" t="inlineStr">
        <is>
          <t>Da Fare</t>
        </is>
      </c>
      <c r="O34" s="35">
        <f>IF(N34="Completato", 10, IF(N34="In Corso", 5, 0))</f>
        <v/>
      </c>
      <c r="P34" s="36" t="inlineStr"/>
    </row>
    <row r="35" ht="15" customHeight="1"/>
    <row r="36">
      <c r="K36" s="6" t="inlineStr">
        <is>
          <t>TOTALE PUNTEGGIO OTTENUTO</t>
        </is>
      </c>
      <c r="L36" s="42" t="n"/>
      <c r="M36" s="42" t="n"/>
      <c r="N36" s="42" t="n"/>
      <c r="O36" s="43">
        <f>SUM(O7:O34)</f>
        <v/>
      </c>
      <c r="P36" s="42" t="inlineStr"/>
    </row>
  </sheetData>
  <mergeCells count="3">
    <mergeCell ref="K5:P5"/>
    <mergeCell ref="A4:I4"/>
    <mergeCell ref="K36:N36"/>
  </mergeCells>
  <dataValidations count="1">
    <dataValidation sqref="N7:N34" showDropDown="0" showInputMessage="0" showErrorMessage="0" allowBlank="1" errorTitle="Valore non valido" error="Il valore inserito non è valido. Scegli dalla lista." promptTitle="Stato Attività" prompt="Seleziona lo stato dell'attività" type="list">
      <formula1>"Da Fare,In Corso,Completato"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36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3" customWidth="1" min="10" max="10"/>
    <col width="12" customWidth="1" min="11" max="11"/>
    <col width="32" customWidth="1" min="12" max="12"/>
    <col width="12" customWidth="1" min="13" max="13"/>
    <col width="14" customWidth="1" min="14" max="14"/>
    <col width="8" customWidth="1" min="15" max="15"/>
    <col width="25" customWidth="1" min="16" max="16"/>
  </cols>
  <sheetData>
    <row r="1">
      <c r="A1" s="19" t="inlineStr">
        <is>
          <t>CRONO-PROGRAMMA SETTIMANA 2: TRANSITION &amp; GROWTH ON-THE-JOB</t>
        </is>
      </c>
    </row>
    <row r="2">
      <c r="A2" s="20" t="inlineStr">
        <is>
          <t>Studio mirato su Corso 3 (Posizionamento Professionale) e Corso 4 (Efficacia e Leadership)</t>
        </is>
      </c>
      <c r="K2" s="21" t="inlineStr">
        <is>
          <t>ATTIVITÀ TOTALI</t>
        </is>
      </c>
      <c r="L2" s="22">
        <f>COUNTA(L6:L33)</f>
        <v/>
      </c>
      <c r="M2" s="21" t="inlineStr">
        <is>
          <t>COMPLETATE</t>
        </is>
      </c>
      <c r="N2" s="22">
        <f>COUNTIF(N6:N33, "Completato")</f>
        <v/>
      </c>
      <c r="O2" s="21" t="inlineStr">
        <is>
          <t>PROGRESSO %</t>
        </is>
      </c>
      <c r="P2" s="23">
        <f>N2/L2</f>
        <v/>
      </c>
    </row>
    <row r="3">
      <c r="K3" s="24" t="inlineStr">
        <is>
          <t>PUNTI TOTALI</t>
        </is>
      </c>
      <c r="L3" s="22">
        <f>SUM(O6:O33)</f>
        <v/>
      </c>
      <c r="M3" s="24" t="inlineStr">
        <is>
          <t>PUNTI MAX</t>
        </is>
      </c>
      <c r="N3" s="22">
        <f>L2*10</f>
        <v/>
      </c>
      <c r="O3" s="24" t="inlineStr">
        <is>
          <t>EFFICIENZA %</t>
        </is>
      </c>
      <c r="P3" s="23">
        <f>L3/N3</f>
        <v/>
      </c>
    </row>
    <row r="4">
      <c r="A4" s="25" t="inlineStr">
        <is>
          <t>PIANIFICAZIONE GIORNALIERA TIPO</t>
        </is>
      </c>
    </row>
    <row r="5">
      <c r="A5" s="26" t="inlineStr">
        <is>
          <t>Orario</t>
        </is>
      </c>
      <c r="B5" s="26" t="inlineStr">
        <is>
          <t>Lunedì</t>
        </is>
      </c>
      <c r="C5" s="26" t="inlineStr">
        <is>
          <t>Martedì</t>
        </is>
      </c>
      <c r="D5" s="26" t="inlineStr">
        <is>
          <t>Mercoledì</t>
        </is>
      </c>
      <c r="E5" s="26" t="inlineStr">
        <is>
          <t>Giovedì</t>
        </is>
      </c>
      <c r="F5" s="26" t="inlineStr">
        <is>
          <t>Venerdì</t>
        </is>
      </c>
      <c r="G5" s="26" t="inlineStr">
        <is>
          <t>Sabato</t>
        </is>
      </c>
      <c r="H5" s="26" t="inlineStr">
        <is>
          <t>Domenica</t>
        </is>
      </c>
      <c r="K5" s="25" t="inlineStr">
        <is>
          <t>TRACKER ATTIVITÀ</t>
        </is>
      </c>
    </row>
    <row r="6">
      <c r="A6" s="27" t="inlineStr">
        <is>
          <t>07:00 - 08:00</t>
        </is>
      </c>
      <c r="B6" s="28" t="inlineStr">
        <is>
          <t>Attivazione &amp; Respirazione</t>
        </is>
      </c>
      <c r="C6" s="29" t="inlineStr">
        <is>
          <t>Potenziamento Fisico</t>
        </is>
      </c>
      <c r="D6" s="28" t="inlineStr">
        <is>
          <t>Risveglio Muscolare</t>
        </is>
      </c>
      <c r="E6" s="28" t="inlineStr">
        <is>
          <t>Meditazione Corpo</t>
        </is>
      </c>
      <c r="F6" s="28" t="inlineStr">
        <is>
          <t>Stretching Attivo</t>
        </is>
      </c>
      <c r="G6" s="28" t="inlineStr">
        <is>
          <t>Corsa Leggera</t>
        </is>
      </c>
      <c r="H6" s="28" t="inlineStr">
        <is>
          <t>Respirazione &amp; Mind</t>
        </is>
      </c>
      <c r="K6" s="26" t="inlineStr">
        <is>
          <t>Giorno</t>
        </is>
      </c>
      <c r="L6" s="26" t="inlineStr">
        <is>
          <t>Attività da Completare</t>
        </is>
      </c>
      <c r="M6" s="26" t="inlineStr">
        <is>
          <t>Tipologia</t>
        </is>
      </c>
      <c r="N6" s="26" t="inlineStr">
        <is>
          <t>Stato</t>
        </is>
      </c>
      <c r="O6" s="26" t="inlineStr">
        <is>
          <t>Punti</t>
        </is>
      </c>
      <c r="P6" s="26" t="inlineStr">
        <is>
          <t>Note Personali</t>
        </is>
      </c>
    </row>
    <row r="7">
      <c r="A7" s="27" t="inlineStr">
        <is>
          <t>08:00 - 09:00</t>
        </is>
      </c>
      <c r="B7" s="30" t="inlineStr">
        <is>
          <t>Colazione Sana</t>
        </is>
      </c>
      <c r="C7" s="29" t="inlineStr">
        <is>
          <t>Cura del sé &amp; Nutrizione</t>
        </is>
      </c>
      <c r="D7" s="30" t="inlineStr">
        <is>
          <t>Colazione Sana</t>
        </is>
      </c>
      <c r="E7" s="29" t="inlineStr">
        <is>
          <t>Cura del sé &amp; Nutrizione</t>
        </is>
      </c>
      <c r="F7" s="30" t="inlineStr">
        <is>
          <t>Colazione Sana</t>
        </is>
      </c>
      <c r="G7" s="30" t="inlineStr">
        <is>
          <t>Colazione &amp; Relax</t>
        </is>
      </c>
      <c r="H7" s="30" t="inlineStr">
        <is>
          <t>Colazione Lenta</t>
        </is>
      </c>
      <c r="K7" s="31" t="inlineStr">
        <is>
          <t>Lunedì</t>
        </is>
      </c>
      <c r="L7" s="32" t="inlineStr">
        <is>
          <t>Studio 3.1: Posizionamento Prof.</t>
        </is>
      </c>
      <c r="M7" s="33" t="inlineStr">
        <is>
          <t>Studio</t>
        </is>
      </c>
      <c r="N7" s="34" t="inlineStr">
        <is>
          <t>Da Fare</t>
        </is>
      </c>
      <c r="O7" s="35">
        <f>IF(N7="Completato", 10, IF(N7="In Corso", 5, 0))</f>
        <v/>
      </c>
      <c r="P7" s="36" t="inlineStr"/>
    </row>
    <row r="8">
      <c r="A8" s="27" t="inlineStr">
        <is>
          <t>09:00 - 10:30</t>
        </is>
      </c>
      <c r="B8" s="37" t="inlineStr">
        <is>
          <t>Studio Teorico ALMA</t>
        </is>
      </c>
      <c r="C8" s="37" t="inlineStr">
        <is>
          <t>Studio Teorico ALMA</t>
        </is>
      </c>
      <c r="D8" s="37" t="inlineStr">
        <is>
          <t>Studio Teorico ALMA</t>
        </is>
      </c>
      <c r="E8" s="37" t="inlineStr">
        <is>
          <t>Studio Teorico ALMA</t>
        </is>
      </c>
      <c r="F8" s="37" t="inlineStr">
        <is>
          <t>Studio Teorico ALMA</t>
        </is>
      </c>
      <c r="G8" s="37" t="inlineStr">
        <is>
          <t>Ripasso &amp; Sintesi</t>
        </is>
      </c>
      <c r="H8" s="29" t="inlineStr">
        <is>
          <t>Pianificazione Nuova Settimana</t>
        </is>
      </c>
      <c r="K8" s="38" t="inlineStr">
        <is>
          <t>Lunedì</t>
        </is>
      </c>
      <c r="L8" s="39" t="inlineStr">
        <is>
          <t>Esercitazione: Trova Nicchia Lavoro</t>
        </is>
      </c>
      <c r="M8" s="40" t="inlineStr">
        <is>
          <t>Pratica</t>
        </is>
      </c>
      <c r="N8" s="34" t="inlineStr">
        <is>
          <t>Da Fare</t>
        </is>
      </c>
      <c r="O8" s="35">
        <f>IF(N8="Completato", 10, IF(N8="In Corso", 5, 0))</f>
        <v/>
      </c>
      <c r="P8" s="36" t="inlineStr"/>
    </row>
    <row r="9">
      <c r="A9" s="27" t="inlineStr">
        <is>
          <t>10:30 - 11:00</t>
        </is>
      </c>
      <c r="B9" s="28" t="inlineStr">
        <is>
          <t>Pausa Attiva (Stretching)</t>
        </is>
      </c>
      <c r="C9" s="30" t="inlineStr">
        <is>
          <t>Pausa Idratazione</t>
        </is>
      </c>
      <c r="D9" s="30" t="inlineStr">
        <is>
          <t>Pausa Attiva</t>
        </is>
      </c>
      <c r="E9" s="30" t="inlineStr">
        <is>
          <t>Pausa Idratazione</t>
        </is>
      </c>
      <c r="F9" s="30" t="inlineStr">
        <is>
          <t>Pausa Attiva</t>
        </is>
      </c>
      <c r="G9" s="30" t="inlineStr">
        <is>
          <t>Pausa Caffè</t>
        </is>
      </c>
      <c r="H9" s="30" t="inlineStr">
        <is>
          <t>Pausa Caffè</t>
        </is>
      </c>
      <c r="K9" s="31" t="inlineStr">
        <is>
          <t>Lunedì</t>
        </is>
      </c>
      <c r="L9" s="32" t="inlineStr">
        <is>
          <t>Attivazione muscolare e stretching</t>
        </is>
      </c>
      <c r="M9" s="33" t="inlineStr">
        <is>
          <t>Benessere</t>
        </is>
      </c>
      <c r="N9" s="34" t="inlineStr">
        <is>
          <t>Da Fare</t>
        </is>
      </c>
      <c r="O9" s="35">
        <f>IF(N9="Completato", 10, IF(N9="In Corso", 5, 0))</f>
        <v/>
      </c>
      <c r="P9" s="36" t="inlineStr"/>
    </row>
    <row r="10">
      <c r="A10" s="27" t="inlineStr">
        <is>
          <t>11:00 - 12:30</t>
        </is>
      </c>
      <c r="B10" s="41" t="inlineStr">
        <is>
          <t>Esercitazione Pratica</t>
        </is>
      </c>
      <c r="C10" s="41" t="inlineStr">
        <is>
          <t>Test Autovalutazione</t>
        </is>
      </c>
      <c r="D10" s="41" t="inlineStr">
        <is>
          <t>Esercitazione Pratica</t>
        </is>
      </c>
      <c r="E10" s="41" t="inlineStr">
        <is>
          <t>Test Autovalutazione</t>
        </is>
      </c>
      <c r="F10" s="41" t="inlineStr">
        <is>
          <t>Esercitazione Pratica</t>
        </is>
      </c>
      <c r="G10" s="41" t="inlineStr">
        <is>
          <t>Laboratorio Pratico</t>
        </is>
      </c>
      <c r="H10" s="30" t="inlineStr">
        <is>
          <t>Lettura Libera / Svago</t>
        </is>
      </c>
      <c r="K10" s="38" t="inlineStr">
        <is>
          <t>Lunedì</t>
        </is>
      </c>
      <c r="L10" s="39" t="inlineStr">
        <is>
          <t>Pausa caffè e disconnessione</t>
        </is>
      </c>
      <c r="M10" s="40" t="inlineStr">
        <is>
          <t>Pausa</t>
        </is>
      </c>
      <c r="N10" s="34" t="inlineStr">
        <is>
          <t>Da Fare</t>
        </is>
      </c>
      <c r="O10" s="35">
        <f>IF(N10="Completato", 10, IF(N10="In Corso", 5, 0))</f>
        <v/>
      </c>
      <c r="P10" s="36" t="inlineStr"/>
    </row>
    <row r="11">
      <c r="A11" s="27" t="inlineStr">
        <is>
          <t>12:30 - 14:00</t>
        </is>
      </c>
      <c r="B11" s="30" t="inlineStr">
        <is>
          <t>Pranzo Relazionale</t>
        </is>
      </c>
      <c r="C11" s="30" t="inlineStr">
        <is>
          <t>Pausa Pranzo</t>
        </is>
      </c>
      <c r="D11" s="30" t="inlineStr">
        <is>
          <t>Pranzo Relazionale</t>
        </is>
      </c>
      <c r="E11" s="30" t="inlineStr">
        <is>
          <t>Pausa Pranzo</t>
        </is>
      </c>
      <c r="F11" s="30" t="inlineStr">
        <is>
          <t>Pranzo Relazionale</t>
        </is>
      </c>
      <c r="G11" s="30" t="inlineStr">
        <is>
          <t>Pranzo Social</t>
        </is>
      </c>
      <c r="H11" s="30" t="inlineStr">
        <is>
          <t>Pranzo con Famiglia</t>
        </is>
      </c>
      <c r="K11" s="31" t="inlineStr">
        <is>
          <t>Martedì</t>
        </is>
      </c>
      <c r="L11" s="32" t="inlineStr">
        <is>
          <t>Studio 3.2: Valutare Annunci di Lavoro</t>
        </is>
      </c>
      <c r="M11" s="33" t="inlineStr">
        <is>
          <t>Studio</t>
        </is>
      </c>
      <c r="N11" s="34" t="inlineStr">
        <is>
          <t>Da Fare</t>
        </is>
      </c>
      <c r="O11" s="35">
        <f>IF(N11="Completato", 10, IF(N11="In Corso", 5, 0))</f>
        <v/>
      </c>
      <c r="P11" s="36" t="inlineStr"/>
    </row>
    <row r="12">
      <c r="A12" s="27" t="inlineStr">
        <is>
          <t>14:00 - 15:30</t>
        </is>
      </c>
      <c r="B12" s="37" t="inlineStr">
        <is>
          <t>Studio Teorico ALMA</t>
        </is>
      </c>
      <c r="C12" s="37" t="inlineStr">
        <is>
          <t>Studio Teorico ALMA</t>
        </is>
      </c>
      <c r="D12" s="37" t="inlineStr">
        <is>
          <t>Studio Teorico ALMA</t>
        </is>
      </c>
      <c r="E12" s="37" t="inlineStr">
        <is>
          <t>Studio Teorico ALMA</t>
        </is>
      </c>
      <c r="F12" s="37" t="inlineStr">
        <is>
          <t>Studio Teorico ALMA</t>
        </is>
      </c>
      <c r="G12" s="37" t="inlineStr">
        <is>
          <t>Studio Casi di Studio</t>
        </is>
      </c>
      <c r="H12" s="29" t="inlineStr">
        <is>
          <t>Riflessione Personale</t>
        </is>
      </c>
      <c r="K12" s="38" t="inlineStr">
        <is>
          <t>Martedì</t>
        </is>
      </c>
      <c r="L12" s="39" t="inlineStr">
        <is>
          <t>Analisi Annunci: Vero, Attivo, Utile</t>
        </is>
      </c>
      <c r="M12" s="40" t="inlineStr">
        <is>
          <t>Pratica</t>
        </is>
      </c>
      <c r="N12" s="34" t="inlineStr">
        <is>
          <t>Da Fare</t>
        </is>
      </c>
      <c r="O12" s="35">
        <f>IF(N12="Completato", 10, IF(N12="In Corso", 5, 0))</f>
        <v/>
      </c>
      <c r="P12" s="36" t="inlineStr"/>
    </row>
    <row r="13">
      <c r="A13" s="27" t="inlineStr">
        <is>
          <t>15:30 - 16:00</t>
        </is>
      </c>
      <c r="B13" s="30" t="inlineStr">
        <is>
          <t>Pausa Creativa</t>
        </is>
      </c>
      <c r="C13" s="30" t="inlineStr">
        <is>
          <t>Pausa Distacco</t>
        </is>
      </c>
      <c r="D13" s="30" t="inlineStr">
        <is>
          <t>Pausa Creativa</t>
        </is>
      </c>
      <c r="E13" s="30" t="inlineStr">
        <is>
          <t>Pausa Distacco</t>
        </is>
      </c>
      <c r="F13" s="30" t="inlineStr">
        <is>
          <t>Pausa Creativa</t>
        </is>
      </c>
      <c r="G13" s="30" t="inlineStr">
        <is>
          <t>Pausa Tè</t>
        </is>
      </c>
      <c r="H13" s="30" t="inlineStr">
        <is>
          <t>Pausa Tè</t>
        </is>
      </c>
      <c r="K13" s="31" t="inlineStr">
        <is>
          <t>Martedì</t>
        </is>
      </c>
      <c r="L13" s="32" t="inlineStr">
        <is>
          <t>Passeggiata riflessiva</t>
        </is>
      </c>
      <c r="M13" s="33" t="inlineStr">
        <is>
          <t>Benessere</t>
        </is>
      </c>
      <c r="N13" s="34" t="inlineStr">
        <is>
          <t>Da Fare</t>
        </is>
      </c>
      <c r="O13" s="35">
        <f>IF(N13="Completato", 10, IF(N13="In Corso", 5, 0))</f>
        <v/>
      </c>
      <c r="P13" s="36" t="inlineStr"/>
    </row>
    <row r="14">
      <c r="A14" s="27" t="inlineStr">
        <is>
          <t>16:00 - 17:30</t>
        </is>
      </c>
      <c r="B14" s="41" t="inlineStr">
        <is>
          <t>Esercitazione Pratica</t>
        </is>
      </c>
      <c r="C14" s="41" t="inlineStr">
        <is>
          <t>Simulazione sul campo</t>
        </is>
      </c>
      <c r="D14" s="41" t="inlineStr">
        <is>
          <t>Esercitazione Pratica</t>
        </is>
      </c>
      <c r="E14" s="41" t="inlineStr">
        <is>
          <t>Simulazione sul campo</t>
        </is>
      </c>
      <c r="F14" s="41" t="inlineStr">
        <is>
          <t>Esercitazione Pratica</t>
        </is>
      </c>
      <c r="G14" s="41" t="inlineStr">
        <is>
          <t>Consolidamento competenze</t>
        </is>
      </c>
      <c r="H14" s="30" t="inlineStr">
        <is>
          <t>Diario di Bordo / Svago</t>
        </is>
      </c>
      <c r="K14" s="38" t="inlineStr">
        <is>
          <t>Martedì</t>
        </is>
      </c>
      <c r="L14" s="39" t="inlineStr">
        <is>
          <t>Ascolto musica rilassante</t>
        </is>
      </c>
      <c r="M14" s="40" t="inlineStr">
        <is>
          <t>Pausa</t>
        </is>
      </c>
      <c r="N14" s="34" t="inlineStr">
        <is>
          <t>Da Fare</t>
        </is>
      </c>
      <c r="O14" s="35">
        <f>IF(N14="Completato", 10, IF(N14="In Corso", 5, 0))</f>
        <v/>
      </c>
      <c r="P14" s="36" t="inlineStr"/>
    </row>
    <row r="15">
      <c r="A15" s="27" t="inlineStr">
        <is>
          <t>17:30 - 18:30</t>
        </is>
      </c>
      <c r="B15" s="29" t="inlineStr">
        <is>
          <t>Time Management check</t>
        </is>
      </c>
      <c r="C15" s="29" t="inlineStr">
        <is>
          <t>Problem Solving session</t>
        </is>
      </c>
      <c r="D15" s="29" t="inlineStr">
        <is>
          <t>Allineamento obiettivi</t>
        </is>
      </c>
      <c r="E15" s="29" t="inlineStr">
        <is>
          <t>Problem Solving session</t>
        </is>
      </c>
      <c r="F15" s="29" t="inlineStr">
        <is>
          <t>Verifica settimanale</t>
        </is>
      </c>
      <c r="G15" s="29" t="inlineStr">
        <is>
          <t>Pianificazione Personale</t>
        </is>
      </c>
      <c r="H15" s="30" t="inlineStr">
        <is>
          <t>Relax &amp; Preparazione</t>
        </is>
      </c>
      <c r="K15" s="31" t="inlineStr">
        <is>
          <t>Mercoledì</t>
        </is>
      </c>
      <c r="L15" s="32" t="inlineStr">
        <is>
          <t>Studio 3.4: Come Scrivere un CV ATS</t>
        </is>
      </c>
      <c r="M15" s="33" t="inlineStr">
        <is>
          <t>Studio</t>
        </is>
      </c>
      <c r="N15" s="34" t="inlineStr">
        <is>
          <t>Da Fare</t>
        </is>
      </c>
      <c r="O15" s="35">
        <f>IF(N15="Completato", 10, IF(N15="In Corso", 5, 0))</f>
        <v/>
      </c>
      <c r="P15" s="36" t="inlineStr"/>
    </row>
    <row r="16">
      <c r="A16" s="27" t="inlineStr">
        <is>
          <t>18:30 - 20:00</t>
        </is>
      </c>
      <c r="B16" s="28" t="inlineStr">
        <is>
          <t>Sport &amp; Potenziamento</t>
        </is>
      </c>
      <c r="C16" s="28" t="inlineStr">
        <is>
          <t>Allenamento Serale</t>
        </is>
      </c>
      <c r="D16" s="28" t="inlineStr">
        <is>
          <t>Attività Fisica</t>
        </is>
      </c>
      <c r="E16" s="28" t="inlineStr">
        <is>
          <t>Allenamento Serale</t>
        </is>
      </c>
      <c r="F16" s="28" t="inlineStr">
        <is>
          <t>Sport &amp; Scarico</t>
        </is>
      </c>
      <c r="G16" s="30" t="inlineStr">
        <is>
          <t>Passeggiata Aria Aperta</t>
        </is>
      </c>
      <c r="H16" s="30" t="inlineStr">
        <is>
          <t>Hobby / Interessi</t>
        </is>
      </c>
      <c r="K16" s="38" t="inlineStr">
        <is>
          <t>Mercoledì</t>
        </is>
      </c>
      <c r="L16" s="39" t="inlineStr">
        <is>
          <t>Ottimizzazione CV per filtri ATS</t>
        </is>
      </c>
      <c r="M16" s="40" t="inlineStr">
        <is>
          <t>Pratica</t>
        </is>
      </c>
      <c r="N16" s="34" t="inlineStr">
        <is>
          <t>Da Fare</t>
        </is>
      </c>
      <c r="O16" s="35">
        <f>IF(N16="Completato", 10, IF(N16="In Corso", 5, 0))</f>
        <v/>
      </c>
      <c r="P16" s="36" t="inlineStr"/>
    </row>
    <row r="17">
      <c r="A17" s="27" t="inlineStr">
        <is>
          <t>20:00 - 21:00</t>
        </is>
      </c>
      <c r="B17" s="30" t="inlineStr">
        <is>
          <t>Cena Sana &amp; Relax</t>
        </is>
      </c>
      <c r="C17" s="30" t="inlineStr">
        <is>
          <t>Cena &amp; Distensione</t>
        </is>
      </c>
      <c r="D17" s="30" t="inlineStr">
        <is>
          <t>Cena Sana &amp; Relax</t>
        </is>
      </c>
      <c r="E17" s="30" t="inlineStr">
        <is>
          <t>Cena &amp; Distensione</t>
        </is>
      </c>
      <c r="F17" s="30" t="inlineStr">
        <is>
          <t>Cena Sana &amp; Relax</t>
        </is>
      </c>
      <c r="G17" s="30" t="inlineStr">
        <is>
          <t>Cena &amp; Social</t>
        </is>
      </c>
      <c r="H17" s="30" t="inlineStr">
        <is>
          <t>Cena &amp; Relax Serale</t>
        </is>
      </c>
      <c r="K17" s="31" t="inlineStr">
        <is>
          <t>Mercoledì</t>
        </is>
      </c>
      <c r="L17" s="32" t="inlineStr">
        <is>
          <t>Sessione di allenamento cardio</t>
        </is>
      </c>
      <c r="M17" s="33" t="inlineStr">
        <is>
          <t>Benessere</t>
        </is>
      </c>
      <c r="N17" s="34" t="inlineStr">
        <is>
          <t>Da Fare</t>
        </is>
      </c>
      <c r="O17" s="35">
        <f>IF(N17="Completato", 10, IF(N17="In Corso", 5, 0))</f>
        <v/>
      </c>
      <c r="P17" s="36" t="inlineStr"/>
    </row>
    <row r="18">
      <c r="K18" s="38" t="inlineStr">
        <is>
          <t>Mercoledì</t>
        </is>
      </c>
      <c r="L18" s="39" t="inlineStr">
        <is>
          <t>Pausa stacco e tè pomeridiano</t>
        </is>
      </c>
      <c r="M18" s="40" t="inlineStr">
        <is>
          <t>Pausa</t>
        </is>
      </c>
      <c r="N18" s="34" t="inlineStr">
        <is>
          <t>Da Fare</t>
        </is>
      </c>
      <c r="O18" s="35">
        <f>IF(N18="Completato", 10, IF(N18="In Corso", 5, 0))</f>
        <v/>
      </c>
      <c r="P18" s="36" t="inlineStr"/>
    </row>
    <row r="19">
      <c r="K19" s="31" t="inlineStr">
        <is>
          <t>Giovedì</t>
        </is>
      </c>
      <c r="L19" s="32" t="inlineStr">
        <is>
          <t>Studio 3.5: Come Sostenere un Colloquio</t>
        </is>
      </c>
      <c r="M19" s="33" t="inlineStr">
        <is>
          <t>Studio</t>
        </is>
      </c>
      <c r="N19" s="34" t="inlineStr">
        <is>
          <t>Da Fare</t>
        </is>
      </c>
      <c r="O19" s="35">
        <f>IF(N19="Completato", 10, IF(N19="In Corso", 5, 0))</f>
        <v/>
      </c>
      <c r="P19" s="36" t="inlineStr"/>
    </row>
    <row r="20">
      <c r="K20" s="38" t="inlineStr">
        <is>
          <t>Giovedì</t>
        </is>
      </c>
      <c r="L20" s="39" t="inlineStr">
        <is>
          <t>Simulazione Risposte a Domande Difficili</t>
        </is>
      </c>
      <c r="M20" s="40" t="inlineStr">
        <is>
          <t>Pratica</t>
        </is>
      </c>
      <c r="N20" s="34" t="inlineStr">
        <is>
          <t>Da Fare</t>
        </is>
      </c>
      <c r="O20" s="35">
        <f>IF(N20="Completato", 10, IF(N20="In Corso", 5, 0))</f>
        <v/>
      </c>
      <c r="P20" s="36" t="inlineStr"/>
    </row>
    <row r="21">
      <c r="K21" s="31" t="inlineStr">
        <is>
          <t>Giovedì</t>
        </is>
      </c>
      <c r="L21" s="32" t="inlineStr">
        <is>
          <t>Esercizio respirazione antistress</t>
        </is>
      </c>
      <c r="M21" s="33" t="inlineStr">
        <is>
          <t>Benessere</t>
        </is>
      </c>
      <c r="N21" s="34" t="inlineStr">
        <is>
          <t>Da Fare</t>
        </is>
      </c>
      <c r="O21" s="35">
        <f>IF(N21="Completato", 10, IF(N21="In Corso", 5, 0))</f>
        <v/>
      </c>
      <c r="P21" s="36" t="inlineStr"/>
    </row>
    <row r="22">
      <c r="K22" s="38" t="inlineStr">
        <is>
          <t>Giovedì</t>
        </is>
      </c>
      <c r="L22" s="39" t="inlineStr">
        <is>
          <t>Pausa ricreativa e svago</t>
        </is>
      </c>
      <c r="M22" s="40" t="inlineStr">
        <is>
          <t>Pausa</t>
        </is>
      </c>
      <c r="N22" s="34" t="inlineStr">
        <is>
          <t>Da Fare</t>
        </is>
      </c>
      <c r="O22" s="35">
        <f>IF(N22="Completato", 10, IF(N22="In Corso", 5, 0))</f>
        <v/>
      </c>
      <c r="P22" s="36" t="inlineStr"/>
    </row>
    <row r="23">
      <c r="K23" s="31" t="inlineStr">
        <is>
          <t>Venerdì</t>
        </is>
      </c>
      <c r="L23" s="32" t="inlineStr">
        <is>
          <t>Studio 4.1: Leadership Silenziosa</t>
        </is>
      </c>
      <c r="M23" s="33" t="inlineStr">
        <is>
          <t>Studio</t>
        </is>
      </c>
      <c r="N23" s="34" t="inlineStr">
        <is>
          <t>Da Fare</t>
        </is>
      </c>
      <c r="O23" s="35">
        <f>IF(N23="Completato", 10, IF(N23="In Corso", 5, 0))</f>
        <v/>
      </c>
      <c r="P23" s="36" t="inlineStr"/>
    </row>
    <row r="24">
      <c r="K24" s="38" t="inlineStr">
        <is>
          <t>Venerdì</t>
        </is>
      </c>
      <c r="L24" s="39" t="inlineStr">
        <is>
          <t>Esercitazione: Caso di Non Rispetto</t>
        </is>
      </c>
      <c r="M24" s="40" t="inlineStr">
        <is>
          <t>Pratica</t>
        </is>
      </c>
      <c r="N24" s="34" t="inlineStr">
        <is>
          <t>Da Fare</t>
        </is>
      </c>
      <c r="O24" s="35">
        <f>IF(N24="Completato", 10, IF(N24="In Corso", 5, 0))</f>
        <v/>
      </c>
      <c r="P24" s="36" t="inlineStr"/>
    </row>
    <row r="25">
      <c r="K25" s="31" t="inlineStr">
        <is>
          <t>Venerdì</t>
        </is>
      </c>
      <c r="L25" s="32" t="inlineStr">
        <is>
          <t>Allineamento posturale e yoga</t>
        </is>
      </c>
      <c r="M25" s="33" t="inlineStr">
        <is>
          <t>Benessere</t>
        </is>
      </c>
      <c r="N25" s="34" t="inlineStr">
        <is>
          <t>Da Fare</t>
        </is>
      </c>
      <c r="O25" s="35">
        <f>IF(N25="Completato", 10, IF(N25="In Corso", 5, 0))</f>
        <v/>
      </c>
      <c r="P25" s="36" t="inlineStr"/>
    </row>
    <row r="26">
      <c r="K26" s="38" t="inlineStr">
        <is>
          <t>Venerdì</t>
        </is>
      </c>
      <c r="L26" s="39" t="inlineStr">
        <is>
          <t>Cena fuori con amici/famiglia</t>
        </is>
      </c>
      <c r="M26" s="40" t="inlineStr">
        <is>
          <t>Pausa</t>
        </is>
      </c>
      <c r="N26" s="34" t="inlineStr">
        <is>
          <t>Da Fare</t>
        </is>
      </c>
      <c r="O26" s="35">
        <f>IF(N26="Completato", 10, IF(N26="In Corso", 5, 0))</f>
        <v/>
      </c>
      <c r="P26" s="36" t="inlineStr"/>
    </row>
    <row r="27">
      <c r="K27" s="31" t="inlineStr">
        <is>
          <t>Sabato</t>
        </is>
      </c>
      <c r="L27" s="32" t="inlineStr">
        <is>
          <t>Studio 4.2: Metodo Efficiente (+30%)</t>
        </is>
      </c>
      <c r="M27" s="33" t="inlineStr">
        <is>
          <t>Studio</t>
        </is>
      </c>
      <c r="N27" s="34" t="inlineStr">
        <is>
          <t>Da Fare</t>
        </is>
      </c>
      <c r="O27" s="35">
        <f>IF(N27="Completato", 10, IF(N27="In Corso", 5, 0))</f>
        <v/>
      </c>
      <c r="P27" s="36" t="inlineStr"/>
    </row>
    <row r="28">
      <c r="K28" s="38" t="inlineStr">
        <is>
          <t>Sabato</t>
        </is>
      </c>
      <c r="L28" s="39" t="inlineStr">
        <is>
          <t>Esercitazione: Caso Pratico Efficienza</t>
        </is>
      </c>
      <c r="M28" s="40" t="inlineStr">
        <is>
          <t>Pratica</t>
        </is>
      </c>
      <c r="N28" s="34" t="inlineStr">
        <is>
          <t>Da Fare</t>
        </is>
      </c>
      <c r="O28" s="35">
        <f>IF(N28="Completato", 10, IF(N28="In Corso", 5, 0))</f>
        <v/>
      </c>
      <c r="P28" s="36" t="inlineStr"/>
    </row>
    <row r="29">
      <c r="K29" s="31" t="inlineStr">
        <is>
          <t>Sabato</t>
        </is>
      </c>
      <c r="L29" s="32" t="inlineStr">
        <is>
          <t>Sport preferito o attività all'aperto</t>
        </is>
      </c>
      <c r="M29" s="33" t="inlineStr">
        <is>
          <t>Benessere</t>
        </is>
      </c>
      <c r="N29" s="34" t="inlineStr">
        <is>
          <t>Da Fare</t>
        </is>
      </c>
      <c r="O29" s="35">
        <f>IF(N29="Completato", 10, IF(N29="In Corso", 5, 0))</f>
        <v/>
      </c>
      <c r="P29" s="36" t="inlineStr"/>
    </row>
    <row r="30">
      <c r="K30" s="38" t="inlineStr">
        <is>
          <t>Sabato</t>
        </is>
      </c>
      <c r="L30" s="39" t="inlineStr">
        <is>
          <t>Uscita svago e relax</t>
        </is>
      </c>
      <c r="M30" s="40" t="inlineStr">
        <is>
          <t>Pausa</t>
        </is>
      </c>
      <c r="N30" s="34" t="inlineStr">
        <is>
          <t>Da Fare</t>
        </is>
      </c>
      <c r="O30" s="35">
        <f>IF(N30="Completato", 10, IF(N30="In Corso", 5, 0))</f>
        <v/>
      </c>
      <c r="P30" s="36" t="inlineStr"/>
    </row>
    <row r="31">
      <c r="K31" s="31" t="inlineStr">
        <is>
          <t>Domenica</t>
        </is>
      </c>
      <c r="L31" s="32" t="inlineStr">
        <is>
          <t>Studio 4.4: Tutto è Urgente in Azienda</t>
        </is>
      </c>
      <c r="M31" s="33" t="inlineStr">
        <is>
          <t>Studio</t>
        </is>
      </c>
      <c r="N31" s="34" t="inlineStr">
        <is>
          <t>Da Fare</t>
        </is>
      </c>
      <c r="O31" s="35">
        <f>IF(N31="Completato", 10, IF(N31="In Corso", 5, 0))</f>
        <v/>
      </c>
      <c r="P31" s="36" t="inlineStr"/>
    </row>
    <row r="32">
      <c r="K32" s="38" t="inlineStr">
        <is>
          <t>Domenica</t>
        </is>
      </c>
      <c r="L32" s="39" t="inlineStr">
        <is>
          <t>Esercitazione: Gestione Urgenze</t>
        </is>
      </c>
      <c r="M32" s="40" t="inlineStr">
        <is>
          <t>Pratica</t>
        </is>
      </c>
      <c r="N32" s="34" t="inlineStr">
        <is>
          <t>Da Fare</t>
        </is>
      </c>
      <c r="O32" s="35">
        <f>IF(N32="Completato", 10, IF(N32="In Corso", 5, 0))</f>
        <v/>
      </c>
      <c r="P32" s="36" t="inlineStr"/>
    </row>
    <row r="33">
      <c r="K33" s="31" t="inlineStr">
        <is>
          <t>Domenica</t>
        </is>
      </c>
      <c r="L33" s="32" t="inlineStr">
        <is>
          <t>Meditazione guidata di fine settimana</t>
        </is>
      </c>
      <c r="M33" s="33" t="inlineStr">
        <is>
          <t>Benessere</t>
        </is>
      </c>
      <c r="N33" s="34" t="inlineStr">
        <is>
          <t>Da Fare</t>
        </is>
      </c>
      <c r="O33" s="35">
        <f>IF(N33="Completato", 10, IF(N33="In Corso", 5, 0))</f>
        <v/>
      </c>
      <c r="P33" s="36" t="inlineStr"/>
    </row>
    <row r="34">
      <c r="K34" s="38" t="inlineStr">
        <is>
          <t>Domenica</t>
        </is>
      </c>
      <c r="L34" s="39" t="inlineStr">
        <is>
          <t>Stacco totale, preparazione mentale</t>
        </is>
      </c>
      <c r="M34" s="40" t="inlineStr">
        <is>
          <t>Pausa</t>
        </is>
      </c>
      <c r="N34" s="34" t="inlineStr">
        <is>
          <t>Da Fare</t>
        </is>
      </c>
      <c r="O34" s="35">
        <f>IF(N34="Completato", 10, IF(N34="In Corso", 5, 0))</f>
        <v/>
      </c>
      <c r="P34" s="36" t="inlineStr"/>
    </row>
    <row r="35" ht="15" customHeight="1"/>
    <row r="36">
      <c r="K36" s="6" t="inlineStr">
        <is>
          <t>TOTALE PUNTEGGIO OTTENUTO</t>
        </is>
      </c>
      <c r="L36" s="42" t="n"/>
      <c r="M36" s="42" t="n"/>
      <c r="N36" s="42" t="n"/>
      <c r="O36" s="43">
        <f>SUM(O7:O34)</f>
        <v/>
      </c>
      <c r="P36" s="42" t="inlineStr"/>
    </row>
  </sheetData>
  <mergeCells count="3">
    <mergeCell ref="K5:P5"/>
    <mergeCell ref="A4:I4"/>
    <mergeCell ref="K36:N36"/>
  </mergeCells>
  <dataValidations count="1">
    <dataValidation sqref="N7:N34" showDropDown="0" showInputMessage="0" showErrorMessage="0" allowBlank="1" errorTitle="Valore non valido" error="Il valore inserito non è valido. Scegli dalla lista." promptTitle="Stato Attività" prompt="Seleziona lo stato dell'attività" type="list">
      <formula1>"Da Fare,In Corso,Completato"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2026-09-08T07:54:29Z</dcterms:created>
  <dcterms:modified xmlns:dcterms="http://purl.org/dc/terms/" xmlns:xsi="http://www.w3.org/2001/XMLSchema-instance" xsi:type="dcterms:W3CDTF">2026-09-08T07:54:29Z</dcterms:modified>
</cp:coreProperties>
</file>