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na\Desktop\LMC\TEST oceniajacy etap rozwoju zespolu\Test na www\"/>
    </mc:Choice>
  </mc:AlternateContent>
  <xr:revisionPtr revIDLastSave="0" documentId="13_ncr:1_{57E37EAE-8ABC-40C0-A868-1E93F305C35C}" xr6:coauthVersionLast="47" xr6:coauthVersionMax="47" xr10:uidLastSave="{00000000-0000-0000-0000-000000000000}"/>
  <workbookProtection workbookAlgorithmName="SHA-512" workbookHashValue="8U9QBHaKxMW+cVdQdl62H4xr7yedSiEkIve6NDHVPz7kO8f9h9OFyv5w61WPswGIsjASkxthfPwvxW2d7gFvdw==" workbookSaltValue="7/Smb3PMN/vWkz+1GEKrwg==" workbookSpinCount="100000" lockStructure="1"/>
  <bookViews>
    <workbookView xWindow="-108" yWindow="-108" windowWidth="23256" windowHeight="12456" xr2:uid="{63283B53-C11E-4150-B05B-69C1320F6E63}"/>
  </bookViews>
  <sheets>
    <sheet name="Arkusz1" sheetId="1" r:id="rId1"/>
  </sheets>
  <definedNames>
    <definedName name="_xlnm._FilterDatabase" localSheetId="0" hidden="1">Arkusz1!$B$8:$D$38</definedName>
    <definedName name="_ftnref1" localSheetId="0">Arkusz1!$B$13</definedName>
    <definedName name="_ftnref2" localSheetId="0">Arkusz1!$B$14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C44" i="1"/>
  <c r="C43" i="1"/>
  <c r="C42" i="1"/>
  <c r="C41" i="1"/>
  <c r="D43" i="1" l="1"/>
  <c r="D42" i="1"/>
  <c r="D45" i="1"/>
  <c r="D41" i="1"/>
  <c r="D44" i="1"/>
  <c r="C47" i="1"/>
  <c r="C48" i="1"/>
</calcChain>
</file>

<file path=xl/sharedStrings.xml><?xml version="1.0" encoding="utf-8"?>
<sst xmlns="http://schemas.openxmlformats.org/spreadsheetml/2006/main" count="49" uniqueCount="49">
  <si>
    <t>Pytanie</t>
  </si>
  <si>
    <t xml:space="preserve">Odpowiedz </t>
  </si>
  <si>
    <t>1. Czy zespół ma jasno określone role i zadania?</t>
  </si>
  <si>
    <r>
      <t>Docieranie (</t>
    </r>
    <r>
      <rPr>
        <b/>
        <i/>
        <sz val="11"/>
        <color theme="1"/>
        <rFont val="Calibri"/>
        <family val="2"/>
        <charset val="238"/>
        <scheme val="minor"/>
      </rPr>
      <t>ang. Storming</t>
    </r>
    <r>
      <rPr>
        <b/>
        <sz val="11"/>
        <color theme="1"/>
        <rFont val="Calibri"/>
        <family val="2"/>
        <charset val="238"/>
        <scheme val="minor"/>
      </rPr>
      <t>)</t>
    </r>
  </si>
  <si>
    <t>6. Czy w zespole zdarzają się nieporozumienia lub konflikty?</t>
  </si>
  <si>
    <t>7. Czy członkowie zespołu otwarcie wyrażają swoje opinie, nawet jeśli są sprzeczne z opinią innych?</t>
  </si>
  <si>
    <t>8. Czy zespół ma trudności z osiąganiem konsensusu podczas planowania sprintu?</t>
  </si>
  <si>
    <t>9. Czy cele sprintu są często kwestionowane w trakcie jego realizacji?</t>
  </si>
  <si>
    <t>10. Czy zespół ma problemy z przejęciem odpowiedzialności za wykonanie zadań w sprintach?</t>
  </si>
  <si>
    <t>2. Czy członkowie zespołu wydają się być otwarci i chętni do współpracy?</t>
  </si>
  <si>
    <t>3. Czy każdy w zespole zna swoje obowiązki w ramach Scrum?</t>
  </si>
  <si>
    <t>4. Czy członkowie zespołu unikają konfrontacji i rzadko poruszają trudne tematy?</t>
  </si>
  <si>
    <t>5. Czy zespół potrzebuje pomocy zewnętrznej, aby określić sposoby pracy i ustalić efektywne procesy?</t>
  </si>
  <si>
    <r>
      <t>Normowanie (</t>
    </r>
    <r>
      <rPr>
        <b/>
        <i/>
        <sz val="11"/>
        <color theme="1"/>
        <rFont val="Calibri"/>
        <family val="2"/>
        <charset val="238"/>
        <scheme val="minor"/>
      </rPr>
      <t>ang. Norming</t>
    </r>
    <r>
      <rPr>
        <b/>
        <sz val="11"/>
        <color theme="1"/>
        <rFont val="Calibri"/>
        <family val="2"/>
        <charset val="238"/>
        <scheme val="minor"/>
      </rPr>
      <t>)</t>
    </r>
  </si>
  <si>
    <t>11. Czy zespół rozwiązuje konflikty w sposób konstruktywny?</t>
  </si>
  <si>
    <t>12. Czy członkowie zespołu wspierają się nawzajem w realizacji zadań?</t>
  </si>
  <si>
    <t>13. Czy retrospektywy pomagają w identyfikacji i rozwiązywaniu problemów?</t>
  </si>
  <si>
    <t>14. Czy zespół regularnie dostarcza wartość zgodnie z celami sprintu?</t>
  </si>
  <si>
    <t>15. Czy członkowie zespołu zaczynają ufać sobie nawzajem i skutecznie współpracują?</t>
  </si>
  <si>
    <r>
      <t>Wykonanie (</t>
    </r>
    <r>
      <rPr>
        <b/>
        <i/>
        <sz val="11"/>
        <color theme="1"/>
        <rFont val="Calibri"/>
        <family val="2"/>
        <charset val="238"/>
        <scheme val="minor"/>
      </rPr>
      <t>ang. Performing</t>
    </r>
    <r>
      <rPr>
        <b/>
        <sz val="11"/>
        <color theme="1"/>
        <rFont val="Calibri"/>
        <family val="2"/>
        <charset val="238"/>
        <scheme val="minor"/>
      </rPr>
      <t>)</t>
    </r>
  </si>
  <si>
    <t>16. Czy zespół działa samodzielnie, bez potrzeby ciągłego wsparcia zewnętrznego?</t>
  </si>
  <si>
    <t>17. Czy wszyscy członkowie zespołu są zaangażowani w realizację celu sprintu?</t>
  </si>
  <si>
    <t>18. Czy komunikacja w zespole jest płynna i efektywna?</t>
  </si>
  <si>
    <t>19. Czy zespół wprowadza regularne usprawnienia do swojego procesu?</t>
  </si>
  <si>
    <t>20. Czy zespół skutecznie identyfikuje i rozwiązuje problemy, które mogą pojawić się w trakcie sprintu?</t>
  </si>
  <si>
    <r>
      <t>Zakończenie (</t>
    </r>
    <r>
      <rPr>
        <b/>
        <i/>
        <sz val="11"/>
        <color theme="1"/>
        <rFont val="Calibri"/>
        <family val="2"/>
        <charset val="238"/>
        <scheme val="minor"/>
      </rPr>
      <t>ang. Adjourning</t>
    </r>
    <r>
      <rPr>
        <b/>
        <sz val="11"/>
        <color theme="1"/>
        <rFont val="Calibri"/>
        <family val="2"/>
        <charset val="238"/>
        <scheme val="minor"/>
      </rPr>
      <t>)</t>
    </r>
  </si>
  <si>
    <t>16. Czy zespół regularnie omawia i podsumowuje osiągnięte cele oraz wyciąga wnioski na przyszłość?</t>
  </si>
  <si>
    <t>17. Czy członkowie zespołu odczuwają satysfakcję z zakończenia wspólnej pracy?</t>
  </si>
  <si>
    <t>18. Czy zespół przygotowuje dokumentację lub przekazuje wiedzę, aby ułatwić kontynuację działań innym zespołom?</t>
  </si>
  <si>
    <t>19. Czy członkowie zespołu otwarcie omawiają swoje uczucia związane z zakończeniem pracy w tym składzie?</t>
  </si>
  <si>
    <t>20. Czy zespół planuje spotkania końcowe, aby podziękować sobie za współpracę i zamknąć wspólny projekt?</t>
  </si>
  <si>
    <t>Podsumowanie:</t>
  </si>
  <si>
    <t>TAK</t>
  </si>
  <si>
    <t>NIE</t>
  </si>
  <si>
    <t>max</t>
  </si>
  <si>
    <t>więcej liczb o tej samej wartości</t>
  </si>
  <si>
    <t>Dodatkowe uwagi:</t>
  </si>
  <si>
    <r>
      <t>Formowanie się zespołu (</t>
    </r>
    <r>
      <rPr>
        <i/>
        <sz val="11"/>
        <color theme="0"/>
        <rFont val="Calibri"/>
        <family val="2"/>
        <charset val="238"/>
        <scheme val="minor"/>
      </rPr>
      <t>ang. Forming</t>
    </r>
    <r>
      <rPr>
        <sz val="11"/>
        <color theme="0"/>
        <rFont val="Calibri"/>
        <family val="2"/>
        <charset val="238"/>
        <scheme val="minor"/>
      </rPr>
      <t>)</t>
    </r>
  </si>
  <si>
    <r>
      <t>Docieranie (</t>
    </r>
    <r>
      <rPr>
        <i/>
        <sz val="11"/>
        <color theme="0"/>
        <rFont val="Calibri"/>
        <family val="2"/>
        <charset val="238"/>
        <scheme val="minor"/>
      </rPr>
      <t>ang. Storming</t>
    </r>
    <r>
      <rPr>
        <sz val="11"/>
        <color theme="0"/>
        <rFont val="Calibri"/>
        <family val="2"/>
        <charset val="238"/>
        <scheme val="minor"/>
      </rPr>
      <t>)</t>
    </r>
  </si>
  <si>
    <r>
      <t>Normowanie (</t>
    </r>
    <r>
      <rPr>
        <i/>
        <sz val="11"/>
        <color theme="0"/>
        <rFont val="Calibri"/>
        <family val="2"/>
        <charset val="238"/>
        <scheme val="minor"/>
      </rPr>
      <t>ang. Norming</t>
    </r>
    <r>
      <rPr>
        <sz val="11"/>
        <color theme="0"/>
        <rFont val="Calibri"/>
        <family val="2"/>
        <charset val="238"/>
        <scheme val="minor"/>
      </rPr>
      <t>)</t>
    </r>
  </si>
  <si>
    <r>
      <t>Wykonanie (</t>
    </r>
    <r>
      <rPr>
        <i/>
        <sz val="11"/>
        <color theme="0"/>
        <rFont val="Calibri"/>
        <family val="2"/>
        <charset val="238"/>
        <scheme val="minor"/>
      </rPr>
      <t>ang. Performing</t>
    </r>
    <r>
      <rPr>
        <sz val="11"/>
        <color theme="0"/>
        <rFont val="Calibri"/>
        <family val="2"/>
        <charset val="238"/>
        <scheme val="minor"/>
      </rPr>
      <t>)</t>
    </r>
  </si>
  <si>
    <r>
      <t>Zakończenie (</t>
    </r>
    <r>
      <rPr>
        <i/>
        <sz val="11"/>
        <color theme="0"/>
        <rFont val="Calibri"/>
        <family val="2"/>
        <charset val="238"/>
        <scheme val="minor"/>
      </rPr>
      <t>ang. Adjourning</t>
    </r>
    <r>
      <rPr>
        <sz val="11"/>
        <color theme="0"/>
        <rFont val="Calibri"/>
        <family val="2"/>
        <charset val="238"/>
        <scheme val="minor"/>
      </rPr>
      <t>)</t>
    </r>
  </si>
  <si>
    <r>
      <t>Formowanie (</t>
    </r>
    <r>
      <rPr>
        <b/>
        <i/>
        <sz val="11"/>
        <color theme="1"/>
        <rFont val="Calibri"/>
        <family val="2"/>
        <charset val="238"/>
        <scheme val="minor"/>
      </rPr>
      <t>ang. Forming</t>
    </r>
    <r>
      <rPr>
        <b/>
        <sz val="11"/>
        <color theme="1"/>
        <rFont val="Calibri"/>
        <family val="2"/>
        <charset val="238"/>
        <scheme val="minor"/>
      </rPr>
      <t>)</t>
    </r>
  </si>
  <si>
    <t>Zespół, z którym pracujesz znajduje się na etapie:</t>
  </si>
  <si>
    <r>
      <t>TEST oceniający etap rozwoju zespołu (</t>
    </r>
    <r>
      <rPr>
        <b/>
        <i/>
        <sz val="12"/>
        <color theme="1"/>
        <rFont val="Calibri"/>
        <family val="2"/>
        <charset val="238"/>
        <scheme val="minor"/>
      </rPr>
      <t>ang. TeamFlow Assessment</t>
    </r>
    <r>
      <rPr>
        <b/>
        <sz val="12"/>
        <color theme="1"/>
        <rFont val="Calibri"/>
        <family val="2"/>
        <charset val="238"/>
        <scheme val="minor"/>
      </rPr>
      <t>)</t>
    </r>
  </si>
  <si>
    <r>
      <t xml:space="preserve">Copyright </t>
    </r>
    <r>
      <rPr>
        <sz val="11"/>
        <color theme="1"/>
        <rFont val="Calibri"/>
        <family val="2"/>
        <charset val="238"/>
        <scheme val="minor"/>
      </rPr>
      <t xml:space="preserve">© </t>
    </r>
    <r>
      <rPr>
        <b/>
        <sz val="11"/>
        <color theme="1"/>
        <rFont val="Calibri"/>
        <family val="2"/>
        <charset val="238"/>
        <scheme val="minor"/>
      </rPr>
      <t>Lucyna Cichy, 2025 | LMC Learning Mentoring Consulting | All rights reserved</t>
    </r>
  </si>
  <si>
    <r>
      <t xml:space="preserve">Wypełnij poniższy test, aby dowiedzieć się, na jakim etapie rozwoju znajduje się zespół, z którym pracujesz. Jeżeli dana sytuacja występuje w zespole, zaznacz odpowiednią odpowiedź, </t>
    </r>
    <r>
      <rPr>
        <b/>
        <sz val="11"/>
        <color theme="1"/>
        <rFont val="Calibri"/>
        <family val="2"/>
        <charset val="238"/>
        <scheme val="minor"/>
      </rPr>
      <t>wybierając z rozlijanej listy TAK lub NIE</t>
    </r>
    <r>
      <rPr>
        <sz val="11"/>
        <color theme="1"/>
        <rFont val="Calibri"/>
        <family val="2"/>
        <charset val="238"/>
        <scheme val="minor"/>
      </rPr>
      <t>. Największa suma punktów przypisana do danego etapu oznacza, że zespół znajduje się właśnie na tym etapie rozwoju:
• Formowanie (ang. Forming)
• Docieranie (ang. Storming)
• Normowanie (ang. Norming)
• Wykonanie (ang. Performing)
• Zakończenie (ang. Adjourning)</t>
    </r>
  </si>
  <si>
    <t>- Jeśli odpowiedzi "TAK" są rozłożone równomiernie między dwa etapy, zespół może przechodzić między nimi.</t>
  </si>
  <si>
    <t>- Może się zdarzyć, że kilka odpowiedzi „TAK” pojawi się w różnych zagadnieniach, jednak najwięcej wystąpi ich np. w fazie Normowanie. Oznacza to, że zespół znajduje się zasadniczo w fazie Normowanie, ale wciąż posiada pewne cechy charakterystyczne dla fazy Docieranie lub Wykonanie.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</si>
</sst>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4" xfId="0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left" vertical="center" inden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vertical="top"/>
    </xf>
    <xf numFmtId="0" fontId="0" fillId="0" borderId="0" xfId="0" quotePrefix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600636</xdr:colOff>
      <xdr:row>5</xdr:row>
      <xdr:rowOff>469138</xdr:rowOff>
    </xdr:from>
    <xdr:to>
      <xdr:col>3</xdr:col>
      <xdr:colOff>2106706</xdr:colOff>
      <xdr:row>5</xdr:row>
      <xdr:rowOff>1427180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3DD19E2-552D-791F-80DD-B5C2594D9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4048" y="845656"/>
          <a:ext cx="1506070" cy="958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DE6A7-32C5-4309-9476-B26C8F1F3BBB}">
  <sheetPr codeName="Arkusz1">
    <pageSetUpPr fitToPage="1"/>
  </sheetPr>
  <dimension ref="A4:XFC53"/>
  <sheetViews>
    <sheetView showGridLines="0" showRowColHeaders="0" tabSelected="1" topLeftCell="A28" zoomScale="85" zoomScaleNormal="85" workbookViewId="0">
      <selection activeCell="C10" sqref="C10"/>
    </sheetView>
  </sheetViews>
  <sheetFormatPr defaultColWidth="0" defaultRowHeight="14.4" zeroHeight="1" x14ac:dyDescent="0.3"/>
  <cols>
    <col min="1" max="1" width="2.88671875" customWidth="1"/>
    <col min="2" max="2" width="100.88671875" customWidth="1"/>
    <col min="3" max="3" width="13.21875" style="1" customWidth="1"/>
    <col min="4" max="4" width="35.77734375" style="1" customWidth="1"/>
    <col min="5" max="5" width="3.21875" customWidth="1"/>
    <col min="6" max="6" width="8.88671875" style="2" hidden="1"/>
    <col min="7" max="16383" width="8.88671875" hidden="1"/>
    <col min="16384" max="16384" width="4.33203125" hidden="1"/>
  </cols>
  <sheetData>
    <row r="4" spans="2:6" x14ac:dyDescent="0.3"/>
    <row r="5" spans="2:6" ht="15.6" x14ac:dyDescent="0.3">
      <c r="B5" s="4" t="s">
        <v>44</v>
      </c>
      <c r="C5" s="5"/>
      <c r="D5" s="5"/>
    </row>
    <row r="6" spans="2:6" ht="114.6" customHeight="1" x14ac:dyDescent="0.3">
      <c r="B6" s="24" t="s">
        <v>46</v>
      </c>
      <c r="C6" s="24"/>
      <c r="D6" s="24"/>
    </row>
    <row r="7" spans="2:6" x14ac:dyDescent="0.3"/>
    <row r="8" spans="2:6" x14ac:dyDescent="0.3">
      <c r="B8" s="6" t="s">
        <v>0</v>
      </c>
      <c r="C8" s="7" t="s">
        <v>1</v>
      </c>
      <c r="D8" s="8"/>
    </row>
    <row r="9" spans="2:6" x14ac:dyDescent="0.3">
      <c r="B9" s="9" t="s">
        <v>42</v>
      </c>
      <c r="C9" s="10"/>
    </row>
    <row r="10" spans="2:6" x14ac:dyDescent="0.3">
      <c r="B10" s="11" t="s">
        <v>2</v>
      </c>
      <c r="C10" s="3"/>
      <c r="F10" s="2" t="s">
        <v>32</v>
      </c>
    </row>
    <row r="11" spans="2:6" x14ac:dyDescent="0.3">
      <c r="B11" s="11" t="s">
        <v>9</v>
      </c>
      <c r="C11" s="3"/>
      <c r="F11" s="2" t="s">
        <v>33</v>
      </c>
    </row>
    <row r="12" spans="2:6" x14ac:dyDescent="0.3">
      <c r="B12" s="11" t="s">
        <v>10</v>
      </c>
      <c r="C12" s="3"/>
    </row>
    <row r="13" spans="2:6" x14ac:dyDescent="0.3">
      <c r="B13" s="11" t="s">
        <v>11</v>
      </c>
      <c r="C13" s="3"/>
    </row>
    <row r="14" spans="2:6" x14ac:dyDescent="0.3">
      <c r="B14" s="11" t="s">
        <v>12</v>
      </c>
      <c r="C14" s="3"/>
      <c r="D14"/>
    </row>
    <row r="15" spans="2:6" x14ac:dyDescent="0.3">
      <c r="B15" s="9" t="s">
        <v>3</v>
      </c>
      <c r="C15" s="10"/>
    </row>
    <row r="16" spans="2:6" x14ac:dyDescent="0.3">
      <c r="B16" s="11" t="s">
        <v>4</v>
      </c>
      <c r="C16" s="3"/>
    </row>
    <row r="17" spans="2:3" x14ac:dyDescent="0.3">
      <c r="B17" s="11" t="s">
        <v>5</v>
      </c>
      <c r="C17" s="3"/>
    </row>
    <row r="18" spans="2:3" x14ac:dyDescent="0.3">
      <c r="B18" s="11" t="s">
        <v>6</v>
      </c>
      <c r="C18" s="3"/>
    </row>
    <row r="19" spans="2:3" x14ac:dyDescent="0.3">
      <c r="B19" s="11" t="s">
        <v>7</v>
      </c>
      <c r="C19" s="3"/>
    </row>
    <row r="20" spans="2:3" x14ac:dyDescent="0.3">
      <c r="B20" s="11" t="s">
        <v>8</v>
      </c>
      <c r="C20" s="3"/>
    </row>
    <row r="21" spans="2:3" x14ac:dyDescent="0.3">
      <c r="B21" s="9" t="s">
        <v>13</v>
      </c>
      <c r="C21" s="10"/>
    </row>
    <row r="22" spans="2:3" x14ac:dyDescent="0.3">
      <c r="B22" s="11" t="s">
        <v>14</v>
      </c>
      <c r="C22" s="3"/>
    </row>
    <row r="23" spans="2:3" x14ac:dyDescent="0.3">
      <c r="B23" s="11" t="s">
        <v>15</v>
      </c>
      <c r="C23" s="3"/>
    </row>
    <row r="24" spans="2:3" x14ac:dyDescent="0.3">
      <c r="B24" s="11" t="s">
        <v>16</v>
      </c>
      <c r="C24" s="3"/>
    </row>
    <row r="25" spans="2:3" x14ac:dyDescent="0.3">
      <c r="B25" s="11" t="s">
        <v>17</v>
      </c>
      <c r="C25" s="3"/>
    </row>
    <row r="26" spans="2:3" x14ac:dyDescent="0.3">
      <c r="B26" s="11" t="s">
        <v>18</v>
      </c>
      <c r="C26" s="3"/>
    </row>
    <row r="27" spans="2:3" x14ac:dyDescent="0.3">
      <c r="B27" s="9" t="s">
        <v>19</v>
      </c>
      <c r="C27" s="10"/>
    </row>
    <row r="28" spans="2:3" x14ac:dyDescent="0.3">
      <c r="B28" s="11" t="s">
        <v>20</v>
      </c>
      <c r="C28" s="3"/>
    </row>
    <row r="29" spans="2:3" x14ac:dyDescent="0.3">
      <c r="B29" s="11" t="s">
        <v>21</v>
      </c>
      <c r="C29" s="3"/>
    </row>
    <row r="30" spans="2:3" x14ac:dyDescent="0.3">
      <c r="B30" s="11" t="s">
        <v>22</v>
      </c>
      <c r="C30" s="3"/>
    </row>
    <row r="31" spans="2:3" x14ac:dyDescent="0.3">
      <c r="B31" s="11" t="s">
        <v>23</v>
      </c>
      <c r="C31" s="3"/>
    </row>
    <row r="32" spans="2:3" x14ac:dyDescent="0.3">
      <c r="B32" s="11" t="s">
        <v>24</v>
      </c>
      <c r="C32" s="3"/>
    </row>
    <row r="33" spans="1:7" x14ac:dyDescent="0.3">
      <c r="B33" s="9" t="s">
        <v>25</v>
      </c>
      <c r="C33" s="10"/>
    </row>
    <row r="34" spans="1:7" x14ac:dyDescent="0.3">
      <c r="B34" s="11" t="s">
        <v>26</v>
      </c>
      <c r="C34" s="3"/>
    </row>
    <row r="35" spans="1:7" x14ac:dyDescent="0.3">
      <c r="B35" s="11" t="s">
        <v>27</v>
      </c>
      <c r="C35" s="3"/>
    </row>
    <row r="36" spans="1:7" x14ac:dyDescent="0.3">
      <c r="B36" s="11" t="s">
        <v>28</v>
      </c>
      <c r="C36" s="3"/>
    </row>
    <row r="37" spans="1:7" x14ac:dyDescent="0.3">
      <c r="B37" s="11" t="s">
        <v>29</v>
      </c>
      <c r="C37" s="3"/>
    </row>
    <row r="38" spans="1:7" x14ac:dyDescent="0.3">
      <c r="B38" s="11" t="s">
        <v>30</v>
      </c>
      <c r="C38" s="3"/>
    </row>
    <row r="39" spans="1:7" ht="15" thickBot="1" x14ac:dyDescent="0.35">
      <c r="A39" s="12"/>
      <c r="B39" s="12"/>
      <c r="C39" s="13"/>
    </row>
    <row r="40" spans="1:7" ht="31.8" customHeight="1" x14ac:dyDescent="0.3">
      <c r="A40" s="14"/>
      <c r="B40" s="15" t="s">
        <v>31</v>
      </c>
      <c r="C40" s="16"/>
      <c r="D40" s="17" t="s">
        <v>43</v>
      </c>
      <c r="E40" s="18"/>
      <c r="F40" s="18"/>
      <c r="G40" s="18"/>
    </row>
    <row r="41" spans="1:7" x14ac:dyDescent="0.3">
      <c r="A41" s="14"/>
      <c r="B41" s="19" t="s">
        <v>37</v>
      </c>
      <c r="C41" s="16">
        <f>COUNTIF(C10:C14,"TAK")</f>
        <v>0</v>
      </c>
      <c r="D41" s="20" t="str">
        <f>IF(AND(C41=MAX($C$41:$C$45), C41&gt;=3), B41, "")</f>
        <v/>
      </c>
    </row>
    <row r="42" spans="1:7" x14ac:dyDescent="0.3">
      <c r="A42" s="14"/>
      <c r="B42" s="19" t="s">
        <v>38</v>
      </c>
      <c r="C42" s="16">
        <f>COUNTIF(C16:C20,"TAK")</f>
        <v>0</v>
      </c>
      <c r="D42" s="20" t="str">
        <f t="shared" ref="D42:D45" si="0">IF(AND(C42=MAX($C$41:$C$45), C42&gt;=3), B42, "")</f>
        <v/>
      </c>
    </row>
    <row r="43" spans="1:7" x14ac:dyDescent="0.3">
      <c r="A43" s="14"/>
      <c r="B43" s="19" t="s">
        <v>39</v>
      </c>
      <c r="C43" s="16">
        <f>COUNTIF(C22:C26,"TAK")</f>
        <v>0</v>
      </c>
      <c r="D43" s="20" t="str">
        <f t="shared" si="0"/>
        <v/>
      </c>
    </row>
    <row r="44" spans="1:7" x14ac:dyDescent="0.3">
      <c r="A44" s="14"/>
      <c r="B44" s="19" t="s">
        <v>40</v>
      </c>
      <c r="C44" s="16">
        <f>COUNTIF(C28:C32,"TAK")</f>
        <v>0</v>
      </c>
      <c r="D44" s="20" t="str">
        <f t="shared" si="0"/>
        <v/>
      </c>
    </row>
    <row r="45" spans="1:7" ht="15" thickBot="1" x14ac:dyDescent="0.35">
      <c r="A45" s="14"/>
      <c r="B45" s="19" t="s">
        <v>41</v>
      </c>
      <c r="C45" s="16">
        <f>COUNTIF(C34:C38,"TAK")</f>
        <v>0</v>
      </c>
      <c r="D45" s="21" t="str">
        <f t="shared" si="0"/>
        <v/>
      </c>
    </row>
    <row r="46" spans="1:7" x14ac:dyDescent="0.3">
      <c r="A46" s="12"/>
      <c r="B46" s="23" t="s">
        <v>36</v>
      </c>
      <c r="C46" s="13"/>
    </row>
    <row r="47" spans="1:7" hidden="1" x14ac:dyDescent="0.3">
      <c r="B47" s="22" t="s">
        <v>34</v>
      </c>
      <c r="C47" s="1">
        <f>MAX(C41:C45)</f>
        <v>0</v>
      </c>
    </row>
    <row r="48" spans="1:7" hidden="1" x14ac:dyDescent="0.3">
      <c r="B48" s="22" t="s">
        <v>35</v>
      </c>
      <c r="C48" s="1">
        <f>MATCH(MAX(C41:C45), C41:C45, 0)</f>
        <v>1</v>
      </c>
    </row>
    <row r="49" spans="2:4" x14ac:dyDescent="0.3">
      <c r="B49" s="26" t="s">
        <v>47</v>
      </c>
    </row>
    <row r="50" spans="2:4" ht="43.2" x14ac:dyDescent="0.3">
      <c r="B50" s="27" t="s">
        <v>48</v>
      </c>
    </row>
    <row r="51" spans="2:4" x14ac:dyDescent="0.3"/>
    <row r="52" spans="2:4" x14ac:dyDescent="0.3"/>
    <row r="53" spans="2:4" x14ac:dyDescent="0.3">
      <c r="B53" s="25" t="s">
        <v>45</v>
      </c>
      <c r="C53" s="25"/>
      <c r="D53" s="25"/>
    </row>
  </sheetData>
  <sheetProtection algorithmName="SHA-512" hashValue="Uc83inzeT4dRLnE0xUfvhVFSpwNYr9CK5SLUF5FGeYh9f1rMx+l8ol3nVXrV3hjoDtJ90//BZNUhXMxCGKZJZA==" saltValue="mnulq8fbQXHeJJ7RX6Evbg==" spinCount="100000" sheet="1" objects="1" scenarios="1" selectLockedCells="1"/>
  <dataConsolidate/>
  <mergeCells count="2">
    <mergeCell ref="B6:D6"/>
    <mergeCell ref="B53:D53"/>
  </mergeCells>
  <dataValidations count="1">
    <dataValidation type="list" allowBlank="1" showInputMessage="1" showErrorMessage="1" sqref="C10:C14 C34:C38 C28:C32 C22:C26 C16:C20" xr:uid="{455A414F-3E31-4177-9AB5-5C54A1CAA9DF}">
      <formula1>$F$9:$F$11</formula1>
    </dataValidation>
  </dataValidations>
  <pageMargins left="0.7" right="0.7" top="0.75" bottom="0.75" header="0.3" footer="0.3"/>
  <pageSetup paperSize="9" scale="63" orientation="portrait" r:id="rId1"/>
  <ignoredErrors>
    <ignoredError sqref="C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Arkusz1!_ftnref1</vt:lpstr>
      <vt:lpstr>Arkusz1!_ftnref2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Lucyna Cichy</dc:creator>
  <cp:lastModifiedBy>Lucyna Cichy</cp:lastModifiedBy>
  <cp:lastPrinted>2025-07-16T15:26:56Z</cp:lastPrinted>
  <dcterms:created xsi:type="dcterms:W3CDTF">2025-03-11T11:25:55Z</dcterms:created>
  <dcterms:modified xsi:type="dcterms:W3CDTF">2025-09-23T10:37:49Z</dcterms:modified>
</cp:coreProperties>
</file>